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80" yWindow="60" windowWidth="12345" windowHeight="12210" activeTab="0"/>
  </bookViews>
  <sheets>
    <sheet name="Лист1" sheetId="1" r:id="rId1"/>
  </sheets>
  <definedNames>
    <definedName name="_xlnm._FilterDatabase" localSheetId="0" hidden="1">'Лист1'!$A$13:$CI$388</definedName>
    <definedName name="_xlnm.Print_Area" localSheetId="0">'Лист1'!$A$1:$P$387</definedName>
  </definedNames>
  <calcPr fullCalcOnLoad="1"/>
</workbook>
</file>

<file path=xl/sharedStrings.xml><?xml version="1.0" encoding="utf-8"?>
<sst xmlns="http://schemas.openxmlformats.org/spreadsheetml/2006/main" count="397" uniqueCount="397">
  <si>
    <t xml:space="preserve"> </t>
  </si>
  <si>
    <t>№</t>
  </si>
  <si>
    <t>Адрес</t>
  </si>
  <si>
    <t>п/п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</si>
  <si>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</si>
  <si>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</si>
  <si>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</si>
  <si>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</si>
  <si>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</si>
  <si>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</si>
  <si>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</si>
  <si>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</si>
  <si>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ВОКЗАЛЬНАЯ УЛ.УШКОВО д.34</t>
  </si>
  <si>
    <t>АВИАЦИОННАЯ УЛ. ЗЕЛ-СК д.10</t>
  </si>
  <si>
    <t>БАССЕЙНАЯ УЛ.ЗЕЛЕНОГОРСК д.7</t>
  </si>
  <si>
    <t>БАССЕЙНАЯ УЛ.ЗЕЛЕНОГОРСК д.11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</si>
  <si>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</si>
  <si>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</si>
  <si>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</si>
  <si>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д.3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</si>
  <si>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</si>
  <si>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</si>
  <si>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</si>
  <si>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</si>
  <si>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</si>
  <si>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</si>
  <si>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</si>
  <si>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</si>
  <si>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</si>
  <si>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</si>
  <si>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</si>
  <si>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</si>
  <si>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</si>
  <si>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</si>
  <si>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</si>
  <si>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</si>
  <si>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</si>
  <si>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</si>
  <si>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</si>
  <si>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</si>
  <si>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</si>
  <si>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</si>
  <si>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</si>
  <si>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</si>
  <si>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</si>
  <si>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</si>
  <si>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</si>
  <si>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</si>
  <si>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</si>
  <si>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</si>
  <si>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</si>
  <si>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</si>
  <si>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</si>
  <si>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</si>
  <si>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</si>
  <si>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</si>
  <si>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</si>
  <si>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</si>
  <si>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</si>
  <si>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</si>
  <si>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</si>
  <si>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д.11</t>
  </si>
  <si>
    <t>ВОСКОВА УЛ. СЕСТРОРЕЦК д.6</t>
  </si>
  <si>
    <t>ВОСКОВА УЛ. СЕСТРОРЕЦК д.9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</si>
  <si>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</si>
  <si>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</si>
  <si>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</si>
  <si>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</si>
  <si>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</si>
  <si>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</si>
  <si>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ДУБКОВСКИЙ ПЕР.СЕС-ЦК д.8/2</t>
  </si>
  <si>
    <t>ЕЛОВАЯ АЛЛЕЯ ПОС.РЕПИНО д.4</t>
  </si>
  <si>
    <t>ЖЕЛЕЗНОДОРОЖНАЯ УЛ.РЕПИН д.2</t>
  </si>
  <si>
    <t>ЗАПАДНАЯ УЛ.ДЮНЫ д.2</t>
  </si>
  <si>
    <t>ЗАПАДНАЯ УЛ.ДЮНЫ д.10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</si>
  <si>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</si>
  <si>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</si>
  <si>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</si>
  <si>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</si>
  <si>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</si>
  <si>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д.8</t>
  </si>
  <si>
    <t>КАВАЛЕРИЙСКАЯ УЛ.ЗЕЛЕНОГ д.10</t>
  </si>
  <si>
    <t>КАВАЛЕРИЙСКАЯ УЛ.ЗЕЛЕНОГ д.20</t>
  </si>
  <si>
    <t>КОМЕНДАНТСКАЯ УЛ. ЗЕЛ-К д.1</t>
  </si>
  <si>
    <t>КОМЕНДАНТСКАЯ УЛ. ЗЕЛ-К д.3</t>
  </si>
  <si>
    <t>КОММУНАРОВ УЛ.СЕСТРОРЕЦК д.70</t>
  </si>
  <si>
    <t>КОМСОМОЛЬСКАЯ УЛ. ЗЕЛ-К д.3</t>
  </si>
  <si>
    <t>КОМСОМОЛЬСКАЯ УЛ. ЗЕЛ-К д.6</t>
  </si>
  <si>
    <t>КОМСОМОЛЬСКАЯ УЛ. ЗЕЛ-К д.9А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</si>
  <si>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</si>
  <si>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</si>
  <si>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</si>
  <si>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</si>
  <si>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</si>
  <si>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</si>
  <si>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</si>
  <si>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</si>
  <si>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</si>
  <si>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КРАСНОАРМЕЙСКАЯ УЛ.ЗЕЛ-К д.21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</si>
  <si>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</si>
  <si>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</si>
  <si>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</si>
  <si>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</si>
  <si>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</si>
  <si>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</si>
  <si>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д.13</t>
  </si>
  <si>
    <t>КУЗНЕЧНАЯ УЛ.ЗЕЛЕНОГОРСК д.14</t>
  </si>
  <si>
    <t>КУЗНЕЧНЫЙ ПЕР. ЗЕЛ-К д.8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</si>
  <si>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</si>
  <si>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</si>
  <si>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</si>
  <si>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</si>
  <si>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</si>
  <si>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</si>
  <si>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</si>
  <si>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</si>
  <si>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</si>
  <si>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</si>
  <si>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</si>
  <si>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</si>
  <si>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</si>
  <si>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</si>
  <si>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</si>
  <si>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</si>
  <si>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</si>
  <si>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</si>
  <si>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</si>
  <si>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</si>
  <si>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ЛИНИЯ 2-Я СЕСТРОРЕЦК д.8А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</si>
  <si>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</si>
  <si>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</si>
  <si>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</si>
  <si>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</si>
  <si>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</si>
  <si>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</si>
  <si>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</si>
  <si>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</si>
  <si>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ЛЕНИНГРАДСКАЯ УЛ. д.5</t>
  </si>
  <si>
    <t>МОРСКАЯ УЛ. СЕСТРОРЕЦК д.14</t>
  </si>
  <si>
    <t>МОРСКАЯ УЛ. СЕСТРОРЕЦК д.15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</si>
  <si>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</si>
  <si>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</si>
  <si>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</si>
  <si>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</si>
  <si>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</si>
  <si>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д.6</t>
  </si>
  <si>
    <t>НАБЕРЕЖНАЯ СТРОИТЕЛЕЙ д.8</t>
  </si>
  <si>
    <t>НАБЕРЕЖНАЯ СТРОИТЕЛЕЙ д.10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</si>
  <si>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</si>
  <si>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</si>
  <si>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</si>
  <si>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</si>
  <si>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</si>
  <si>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д.31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</si>
  <si>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</si>
  <si>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</si>
  <si>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</si>
  <si>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</si>
  <si>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</si>
  <si>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</si>
  <si>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</si>
  <si>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</si>
  <si>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</si>
  <si>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</si>
  <si>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</si>
  <si>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</si>
  <si>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</si>
  <si>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</si>
  <si>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</si>
  <si>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</si>
  <si>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</si>
  <si>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</si>
  <si>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</si>
  <si>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</si>
  <si>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</si>
  <si>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</si>
  <si>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</si>
  <si>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</si>
  <si>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</si>
  <si>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д.15</t>
  </si>
  <si>
    <t>ПРАВДЫ УЛ. МОЛОДЕЖНОЕ д.17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</si>
  <si>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</si>
  <si>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</si>
  <si>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</si>
  <si>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</si>
  <si>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</si>
  <si>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РЕЧНОЙ ПЕР. ЗЕЛЕНОГОРСК д.3</t>
  </si>
  <si>
    <t>СОВЕТСКИЙ ПР.СЕСТР-К д.1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</si>
  <si>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</si>
  <si>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</si>
  <si>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</si>
  <si>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</si>
  <si>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</si>
  <si>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ТИХАЯ УЛ. РЕПИНО д.2</t>
  </si>
  <si>
    <t>ТОКАРЕВА УЛ. СЕСТРОРЕЦК д.1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</si>
  <si>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</si>
  <si>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</si>
  <si>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</si>
  <si>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</si>
  <si>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</si>
  <si>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</si>
  <si>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</si>
  <si>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</si>
  <si>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</si>
  <si>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</si>
  <si>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</si>
  <si>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ФАБРИЧНАЯ УЛ.ЗЕЛЕНОГОРСК д.2</t>
  </si>
  <si>
    <t>ФЕДОТОВСКАЯ ДОРОЖКА СЕСТ д.37</t>
  </si>
  <si>
    <t>ЧЕРНИЧНАЯ УЛ. СЕСТРОРЕЦК д.17</t>
  </si>
  <si>
    <t>ШИРОКАЯ УЛ. ЗЕЛЕНОГОРСК д.10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</si>
  <si>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</si>
  <si>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</si>
  <si>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</si>
  <si>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</si>
  <si>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</si>
  <si>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</si>
  <si>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</si>
  <si>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</si>
  <si>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</si>
  <si>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</si>
  <si>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</si>
  <si>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ВОСКОВА УЛ. СЕСТРОРЕЦК д.3</t>
  </si>
  <si>
    <t>ВОССТАНИЯ УЛ.ЗЕЛЕНОГОРСК д.11</t>
  </si>
  <si>
    <t>КОММУНАРОВ УЛ.СЕСТРОРЕЦК д.7Б</t>
  </si>
  <si>
    <t>НАБ.РЕКИ СЕСТРЫ СЕС-К д.18/27</t>
  </si>
  <si>
    <t>ТОРФЯНАЯ УЛ. ЗЕЛЕНОГОРСК д.17</t>
  </si>
  <si>
    <t>ТРАНСПОРТНАЯ УЛ. СЕС-ЦК д.5</t>
  </si>
  <si>
    <t>БЕРЕЗОВАЯ УЛ.ЗЕЛЕНОГОРСК д.5</t>
  </si>
  <si>
    <t>ВОКЗАЛЬНАЯ УЛ. ЗЕЛ-К д.29</t>
  </si>
  <si>
    <t>ГОСПИТАЛЬНАЯ УЛ.ЗЕЛЕНОГ. д.5</t>
  </si>
  <si>
    <t>МОХОВАЯ УЛ. ЗЕЛЕНОГОРСК д.5 корп.2</t>
  </si>
  <si>
    <t>ОБЪЕЗДНАЯ УЛ.ЗЕЛЕНОГОРСК д.8</t>
  </si>
  <si>
    <t>ЦЕНТРАЛЬНАЯ УЛ.ДЮНЫ д.12А</t>
  </si>
  <si>
    <t>ЦЕНТРАЛЬНАЯ УЛ.ДЮНЫ д.14А</t>
  </si>
  <si>
    <t xml:space="preserve">    </t>
  </si>
  <si>
    <t>ТРАНСПОРТНАЯ УЛ. СЕС-ЦК д.6</t>
  </si>
  <si>
    <t>ДАЧНАЯ 1-Я УЛ. КОМАРОВО д.48-50 корп.4</t>
  </si>
  <si>
    <t>ЗАПАДНАЯ УЛ.ДЮНЫ д.8</t>
  </si>
  <si>
    <t>СТАРАЯ УЛ. СЕСТРОРЕЦК д.3</t>
  </si>
  <si>
    <t>УЗКАЯ УЛ. ЗЕЛЕНОГОРСК д.1</t>
  </si>
  <si>
    <t>КРАСНЫХ КОМАНДИРОВ ПР. СЕСТР д.15</t>
  </si>
  <si>
    <t>КРАСНЫХ КОМАНДИРОВ ПР.З. д.30/1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</si>
  <si>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</si>
  <si>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</si>
  <si>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</si>
  <si>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</si>
  <si>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</si>
  <si>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</si>
  <si>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</si>
  <si>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</si>
  <si>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</si>
  <si>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</si>
  <si>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</si>
  <si>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</si>
  <si>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</si>
  <si>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</si>
  <si>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</si>
  <si>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</si>
  <si>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</si>
  <si>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</si>
  <si>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</si>
  <si>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</si>
  <si>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ВОЛОДАРСКОГО УЛ. СЕС-ЦК д.45</t>
  </si>
  <si>
    <t>ЕРМОЛОВСКИЙ ПЕР. СЕС-ЦК д.5</t>
  </si>
  <si>
    <t>МЕЖЕВАЯ УЛ. ЗЕЛЕНОГОРСК д.15</t>
  </si>
  <si>
    <t>ПАРКОВАЯ УЛ. СЕСТРОРЕЦК д.19</t>
  </si>
  <si>
    <t>ФЕДОТОВСКАЯ ДОРОЖКА СЕСТ д.28</t>
  </si>
  <si>
    <t>ПРАВДЫ УЛ. МОЛОДЕЖНОЕ д.8</t>
  </si>
  <si>
    <t>Январь</t>
  </si>
  <si>
    <t>Февраль</t>
  </si>
  <si>
    <t>Март</t>
  </si>
  <si>
    <t>Апрель</t>
  </si>
  <si>
    <t>Май</t>
  </si>
  <si>
    <t>Всего</t>
  </si>
  <si>
    <t>Примечание</t>
  </si>
  <si>
    <t>Июнь</t>
  </si>
  <si>
    <t>Июль</t>
  </si>
  <si>
    <t>Август</t>
  </si>
  <si>
    <t>Октябрь</t>
  </si>
  <si>
    <t>Ноябрь</t>
  </si>
  <si>
    <t>Декабрь</t>
  </si>
  <si>
    <t>Сентябрь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</si>
  <si>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</si>
  <si>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</si>
  <si>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</si>
  <si>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</si>
  <si>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</si>
  <si>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</si>
  <si>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</si>
  <si>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</si>
  <si>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КРАСНЫХ КОМАНДИРОВ ПР.З. д.19</t>
  </si>
  <si>
    <t>КУРОРТНАЯ УЛ.ЗЕЛЕНОГОРСК д.15</t>
  </si>
  <si>
    <t>ПАВЛИКА МОРОЗОВА ПЕР.СМОЛЯЧКОВО д.5</t>
  </si>
  <si>
    <t>ПАВЛИКА МОРОЗОВА ПЕР.СМОЛЯЧКОВО д.7</t>
  </si>
  <si>
    <t>АЛЕКСАНДРОВСКАЯ УЛ.ЗЕЛЕНОГОРСК д.19</t>
  </si>
  <si>
    <t>ВЛАДИМИРСКИЙ ПР. СЕСТРОР д.9</t>
  </si>
  <si>
    <t>ВОСТОЧНАЯ УЛ. ДЮНЫ д.13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</si>
  <si>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</si>
  <si>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</si>
  <si>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</si>
  <si>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</si>
  <si>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д.9А</t>
  </si>
  <si>
    <t>КРАСНОАРМЕЙСКАЯ УЛ.ЗЕЛ-К д.24</t>
  </si>
  <si>
    <t>КРАСНЫЙ ПЕР. ЗЕЛЕНОГОРСК д.5</t>
  </si>
  <si>
    <t>ЛИНИЯ  1-Я СЕСТРОРЕЦК д.16</t>
  </si>
  <si>
    <t>ЛИНИЯ  3-Я СЕСТРОРЕЦК д.12</t>
  </si>
  <si>
    <t>ЛИНИЯ  3-Я СЕСТРОРЕЦК д.14</t>
  </si>
  <si>
    <t>ЛИНИЯ  3-Я СЕСТРОРЕЦК д.5</t>
  </si>
  <si>
    <t>ЛИНИЯ  3-Я СЕСТРОРЕЦК д.6</t>
  </si>
  <si>
    <t>ЛИНИЯ  3-Я СЕСТРОРЕЦК д.8</t>
  </si>
  <si>
    <t>ЛИНИЯ  7-Я СЕСТРОРЕЦК д.7</t>
  </si>
  <si>
    <t>ЛИНИЯ  9-Я СЕСТРОРЕЦК д.7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</si>
  <si>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</si>
  <si>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</si>
  <si>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</si>
  <si>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</si>
  <si>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</si>
  <si>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</si>
  <si>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</si>
  <si>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</si>
  <si>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д.200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</si>
  <si>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</si>
  <si>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</si>
  <si>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</si>
  <si>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</si>
  <si>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</si>
  <si>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</si>
  <si>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</si>
  <si>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</si>
  <si>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</si>
  <si>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</si>
  <si>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</si>
  <si>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</si>
  <si>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</si>
  <si>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</si>
  <si>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</si>
  <si>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</si>
  <si>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</si>
  <si>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</si>
  <si>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</si>
  <si>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</si>
  <si>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</si>
  <si>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</si>
  <si>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</si>
  <si>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</si>
  <si>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</si>
  <si>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</si>
  <si>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</si>
  <si>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</si>
  <si>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</si>
  <si>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</si>
  <si>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</si>
  <si>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</si>
  <si>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</si>
  <si>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д.704а</t>
  </si>
  <si>
    <t>СОЛНЕЧНАЯ УЛ. МОЛОДЕЖНОЕ д.5</t>
  </si>
  <si>
    <t>ТАРХОВСКАЯ 3-Я УЛ. СЕСТР д.15</t>
  </si>
  <si>
    <t>ВОЕННЫЙ ГОРОДОК П. ПЕСОЧНЫЙ д.20</t>
  </si>
  <si>
    <t>ВОЕННЫЙ ГОРОДОК П. ПЕСОЧНЫЙ д.21</t>
  </si>
  <si>
    <t>КВАРТАЛ  1-Й П.ПЕСОЧНЫЙ д.15</t>
  </si>
  <si>
    <t>КВАРТАЛ  1-Й П.ПЕСОЧНЫЙ д.3</t>
  </si>
  <si>
    <t>КВАРТАЛ  4-Й П.ПЕСОЧНЫЙ д.72</t>
  </si>
  <si>
    <t>КВАРТАЛ  9-Й П.ПЕСОЧНЫЙ д.148</t>
  </si>
  <si>
    <t>КВАРТАЛ 10-Й П.ПЕСОЧНЫЙ д.168</t>
  </si>
  <si>
    <t>КВАРТАЛ 10-Й П.ПЕСОЧНЫЙ д.174</t>
  </si>
  <si>
    <t>КВАРТАЛ 10-Й П.ПЕСОЧНЫЙ д.188</t>
  </si>
  <si>
    <t>КВАРТАЛ 16-Й П.ПЕСОЧНЫЙ д.244А</t>
  </si>
  <si>
    <t>СОВЕТСКИЙ ПР.СЕСТРОРЕЦК д.5</t>
  </si>
  <si>
    <t>ЗАРУБИНСКИЙ ПРОЕЗД СЕС-К д.7</t>
  </si>
  <si>
    <t>КОММУНАРОВ УЛ.СЕСТРОРЕЦК д.64</t>
  </si>
  <si>
    <t>СРЕДНЕВЫБОРГСКОЕ ШОССЕ МОЛОДЕЖНОЕ д.30</t>
  </si>
  <si>
    <t xml:space="preserve">                                                                Фактический расход водоснабжения, в 2020 г., м3</t>
  </si>
  <si>
    <t>БРОННАЯ УЛ. ЗЕЛЕНОГОРСК д.16</t>
  </si>
  <si>
    <t>ВАСИЛЬЕВА УЛ. КОМАРОВО д.10</t>
  </si>
  <si>
    <t>ВОКЗАЛЬНАЯ УЛ.УШКОВО д.38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</si>
  <si>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</si>
  <si>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</si>
  <si>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</si>
  <si>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</si>
  <si>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ДАЧНАЯ 1-Я УЛ. КОМАРОВО д.48-50 корп.1</t>
  </si>
  <si>
    <t>КОЛХОЗНАЯ УЛ. СОЛНЕЧНОЕ д.7</t>
  </si>
  <si>
    <t>КУДРИНСКАЯ УЛ. КОМАРОВО д.10/3</t>
  </si>
  <si>
    <t>НАБЕРЕЖНАЯ УЛ. СЕРОВО д.5</t>
  </si>
  <si>
    <t>НОВОЕ ШОССЕ П.БЕЛООСТРОВ д.71</t>
  </si>
  <si>
    <t>ПЕСОЧНАЯ УЛ. РЕПИНО д.6а</t>
  </si>
  <si>
    <t>ПОЧТОВЫЙ ПЕР.УШКОВО д.24</t>
  </si>
  <si>
    <t>ПРИМОРСКОЕ ШОССЕ СМОЛ-О д.694</t>
  </si>
  <si>
    <t>ФЕДОТОВСКАЯ ДОРОЖКА СЕСТ д.13</t>
  </si>
  <si>
    <t>ЦВЕТОЧНАЯ УЛ.КОМАРОВО д.19/12</t>
  </si>
  <si>
    <t>ЦВЕТОЧНАЯ УЛ.КОМАРОВО д.23</t>
  </si>
  <si>
    <t>ЦВЕТОЧНАЯ УЛ.КОМАРОВО д.25</t>
  </si>
  <si>
    <r>
      <rPr>
        <b/>
        <sz val="12"/>
        <rFont val="Times New Roman"/>
        <family val="1"/>
      </rPr>
      <t>МИРА УЛ. ЗЕЛЕНОГОРСК д.10</t>
    </r>
    <r>
      <rPr>
        <b/>
        <sz val="6"/>
        <rFont val="Times New Roman"/>
        <family val="1"/>
      </rPr>
      <t xml:space="preserve">   (НОВАЯ УЛ. ЗЕЛЕНОГОРСК д.8)</t>
    </r>
  </si>
  <si>
    <r>
      <rPr>
        <b/>
        <sz val="12"/>
        <rFont val="Times New Roman"/>
        <family val="1"/>
      </rPr>
      <t xml:space="preserve">МИРА УЛ. ЗЕЛЕНОГОРСК д.10а </t>
    </r>
    <r>
      <rPr>
        <b/>
        <sz val="6"/>
        <rFont val="Times New Roman"/>
        <family val="1"/>
      </rPr>
      <t xml:space="preserve"> (НОВАЯ УЛ. ЗЕЛЕНОГОРСК д.4)</t>
    </r>
  </si>
  <si>
    <r>
      <rPr>
        <b/>
        <sz val="12"/>
        <rFont val="Times New Roman"/>
        <family val="1"/>
      </rPr>
      <t xml:space="preserve">МИРА УЛ. ЗЕЛЕНОГОРСК д.12  </t>
    </r>
    <r>
      <rPr>
        <b/>
        <sz val="6"/>
        <rFont val="Times New Roman"/>
        <family val="1"/>
      </rPr>
      <t>(НОВАЯ УЛ. ЗЕЛЕНОГОРСК д.6)</t>
    </r>
  </si>
  <si>
    <r>
      <rPr>
        <b/>
        <sz val="12"/>
        <rFont val="Times New Roman"/>
        <family val="1"/>
      </rPr>
      <t>МИРА УЛ. ЗЕЛЕНОГОРСК д.8</t>
    </r>
    <r>
      <rPr>
        <b/>
        <sz val="6"/>
        <rFont val="Times New Roman"/>
        <family val="1"/>
      </rPr>
      <t xml:space="preserve">  (НОВАЯ УЛ. ЗЕЛЕНОГОРСК д.10/12)</t>
    </r>
  </si>
  <si>
    <t>КОМСОМОЛЬСКАЯ УЛ. ЗЕЛ-К д.12</t>
  </si>
  <si>
    <t>ПРИМОРСКОЕ ШОССЕ СЕСТР. д.283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</si>
</sst>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E+00"/>
    <numFmt numFmtId="175" formatCode="0.000_ ;\-0.000\ "/>
    <numFmt numFmtId="176" formatCode="0.000_ ;[Red]\-0.000\ "/>
    <numFmt numFmtId="177" formatCode="0.0000"/>
    <numFmt numFmtId="178" formatCode="0.00_ ;[Red]\-0.00\ "/>
    <numFmt numFmtId="179" formatCode="0_ ;[Red]\-0\ 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\ ##0.000"/>
    <numFmt numFmtId="186" formatCode="#,##0.000000"/>
    <numFmt numFmtId="187" formatCode="#,##0.0000"/>
    <numFmt numFmtId="188" formatCode="#,##0.00000"/>
    <numFmt numFmtId="189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180" fontId="6" fillId="0" borderId="20" xfId="0" applyNumberFormat="1" applyFont="1" applyFill="1" applyBorder="1" applyAlignment="1">
      <alignment horizontal="center"/>
    </xf>
    <xf numFmtId="180" fontId="5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2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20" xfId="0" applyFont="1" applyFill="1" applyBorder="1" applyAlignment="1">
      <alignment/>
    </xf>
    <xf numFmtId="180" fontId="4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185" fontId="4" fillId="0" borderId="20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/>
    </xf>
    <xf numFmtId="180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/>
    </xf>
    <xf numFmtId="180" fontId="4" fillId="33" borderId="20" xfId="0" applyNumberFormat="1" applyFont="1" applyFill="1" applyBorder="1" applyAlignment="1">
      <alignment horizontal="center" vertical="center"/>
    </xf>
    <xf numFmtId="180" fontId="4" fillId="33" borderId="20" xfId="0" applyNumberFormat="1" applyFont="1" applyFill="1" applyBorder="1" applyAlignment="1">
      <alignment horizontal="center"/>
    </xf>
    <xf numFmtId="180" fontId="3" fillId="33" borderId="20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CI393"/>
  <sheetViews>
    <sheetView tabSelected="1" zoomScale="90" zoomScaleNormal="90" zoomScaleSheetLayoutView="100" zoomScalePageLayoutView="0" workbookViewId="0" topLeftCell="A1">
      <pane xSplit="2" ySplit="12" topLeftCell="L294" activePane="bottomRight" state="frozen"/>
      <selection pane="topLeft" activeCell="H15" sqref="H15"/>
      <selection pane="topRight" activeCell="C1" sqref="C1"/>
      <selection pane="bottomLeft" activeCell="A15" sqref="A15"/>
      <selection pane="bottomRight" activeCell="N295" sqref="N295"/>
    </sheetView>
  </sheetViews>
  <sheetFormatPr defaultColWidth="9.00390625" defaultRowHeight="12.75"/>
  <cols>
    <col min="1" max="1" width="6.375" style="3" customWidth="1"/>
    <col min="2" max="2" width="65.75390625" style="3" customWidth="1"/>
    <col min="3" max="6" width="16.375" style="57" customWidth="1"/>
    <col min="7" max="7" width="16.375" style="46" customWidth="1"/>
    <col min="8" max="9" width="15.125" style="3" customWidth="1"/>
    <col min="10" max="14" width="15.00390625" style="3" customWidth="1"/>
    <col min="15" max="15" width="18.75390625" style="34" bestFit="1" customWidth="1"/>
    <col min="16" max="16" width="19.875" style="3" customWidth="1"/>
    <col min="17" max="85" width="10.00390625" style="3" customWidth="1"/>
    <col min="86" max="16384" width="9.125" style="3" customWidth="1"/>
  </cols>
  <sheetData>
    <row r="1" spans="1:15" ht="15.75" hidden="1" thickBot="1">
      <c r="A1" s="1"/>
      <c r="B1" s="1"/>
      <c r="C1" s="47"/>
      <c r="D1" s="47"/>
      <c r="E1" s="47"/>
      <c r="F1" s="47"/>
      <c r="G1" s="41"/>
      <c r="H1" s="2"/>
      <c r="I1" s="2"/>
      <c r="J1" s="2"/>
      <c r="K1" s="2"/>
      <c r="L1" s="2"/>
      <c r="M1" s="2"/>
      <c r="N1" s="2"/>
      <c r="O1" s="2"/>
    </row>
    <row r="2" spans="1:15" ht="15.75" hidden="1" thickBot="1">
      <c r="A2" s="4"/>
      <c r="B2" s="4"/>
      <c r="C2" s="48"/>
      <c r="D2" s="48"/>
      <c r="E2" s="48"/>
      <c r="F2" s="48"/>
      <c r="G2" s="42"/>
      <c r="H2" s="5"/>
      <c r="I2" s="5"/>
      <c r="J2" s="5"/>
      <c r="K2" s="5"/>
      <c r="L2" s="5"/>
      <c r="M2" s="5"/>
      <c r="N2" s="5"/>
      <c r="O2" s="5"/>
    </row>
    <row r="3" spans="1:15" ht="15.75" hidden="1" thickBot="1">
      <c r="A3" s="6"/>
      <c r="B3" s="6"/>
      <c r="C3" s="49"/>
      <c r="D3" s="49"/>
      <c r="E3" s="49"/>
      <c r="F3" s="49"/>
      <c r="G3" s="43"/>
      <c r="H3" s="7"/>
      <c r="I3" s="7"/>
      <c r="J3" s="7"/>
      <c r="K3" s="7"/>
      <c r="L3" s="7"/>
      <c r="M3" s="7"/>
      <c r="N3" s="7"/>
      <c r="O3" s="7"/>
    </row>
    <row r="4" spans="1:15" ht="15.75" hidden="1" thickBot="1">
      <c r="A4" s="5"/>
      <c r="B4" s="5"/>
      <c r="C4" s="48"/>
      <c r="D4" s="48"/>
      <c r="E4" s="48"/>
      <c r="F4" s="48"/>
      <c r="G4" s="42"/>
      <c r="H4" s="5"/>
      <c r="I4" s="5"/>
      <c r="J4" s="8"/>
      <c r="K4" s="8"/>
      <c r="L4" s="8"/>
      <c r="M4" s="8"/>
      <c r="N4" s="8"/>
      <c r="O4" s="5"/>
    </row>
    <row r="5" spans="1:16" ht="15" customHeight="1" hidden="1">
      <c r="A5" s="9"/>
      <c r="B5" s="9"/>
      <c r="C5" s="50"/>
      <c r="D5" s="50"/>
      <c r="E5" s="50"/>
      <c r="F5" s="50"/>
      <c r="G5" s="38"/>
      <c r="H5" s="10"/>
      <c r="I5" s="10"/>
      <c r="J5" s="10"/>
      <c r="K5" s="10"/>
      <c r="L5" s="10"/>
      <c r="M5" s="10"/>
      <c r="N5" s="10"/>
      <c r="O5" s="11"/>
      <c r="P5" s="76" t="s">
        <v>274</v>
      </c>
    </row>
    <row r="6" spans="1:16" ht="15.75" customHeight="1" hidden="1" thickBot="1">
      <c r="A6" s="13"/>
      <c r="B6" s="13" t="s">
        <v>234</v>
      </c>
      <c r="C6" s="51"/>
      <c r="D6" s="51" t="s">
        <v>371</v>
      </c>
      <c r="E6" s="51"/>
      <c r="F6" s="51"/>
      <c r="G6" s="39"/>
      <c r="H6" s="14"/>
      <c r="I6" s="14"/>
      <c r="J6" s="15"/>
      <c r="K6" s="15"/>
      <c r="L6" s="15"/>
      <c r="M6" s="15"/>
      <c r="N6" s="15"/>
      <c r="O6" s="16"/>
      <c r="P6" s="77"/>
    </row>
    <row r="7" spans="1:16" ht="15">
      <c r="A7" s="13" t="s">
        <v>1</v>
      </c>
      <c r="B7" s="13" t="s">
        <v>2</v>
      </c>
      <c r="C7" s="52"/>
      <c r="D7" s="52"/>
      <c r="E7" s="52"/>
      <c r="F7" s="52"/>
      <c r="G7" s="12"/>
      <c r="H7" s="12"/>
      <c r="I7" s="12"/>
      <c r="J7" s="12"/>
      <c r="K7" s="12"/>
      <c r="L7" s="12"/>
      <c r="M7" s="12"/>
      <c r="N7" s="12"/>
      <c r="O7" s="12"/>
      <c r="P7" s="77"/>
    </row>
    <row r="8" spans="1:16" ht="15">
      <c r="A8" s="17" t="s">
        <v>3</v>
      </c>
      <c r="B8" s="17" t="s">
        <v>0</v>
      </c>
      <c r="C8" s="53" t="s">
        <v>268</v>
      </c>
      <c r="D8" s="53" t="s">
        <v>269</v>
      </c>
      <c r="E8" s="53" t="s">
        <v>270</v>
      </c>
      <c r="F8" s="53" t="s">
        <v>271</v>
      </c>
      <c r="G8" s="13" t="s">
        <v>272</v>
      </c>
      <c r="H8" s="13" t="s">
        <v>275</v>
      </c>
      <c r="I8" s="13" t="s">
        <v>276</v>
      </c>
      <c r="J8" s="13" t="s">
        <v>277</v>
      </c>
      <c r="K8" s="13" t="s">
        <v>281</v>
      </c>
      <c r="L8" s="13" t="s">
        <v>278</v>
      </c>
      <c r="M8" s="13" t="s">
        <v>279</v>
      </c>
      <c r="N8" s="13" t="s">
        <v>280</v>
      </c>
      <c r="O8" s="13" t="s">
        <v>273</v>
      </c>
      <c r="P8" s="77"/>
    </row>
    <row r="9" spans="1:16" ht="15.75" thickBot="1">
      <c r="A9" s="18"/>
      <c r="B9" s="18"/>
      <c r="C9" s="53"/>
      <c r="D9" s="53"/>
      <c r="E9" s="53"/>
      <c r="F9" s="53"/>
      <c r="G9" s="13"/>
      <c r="H9" s="19"/>
      <c r="I9" s="19"/>
      <c r="J9" s="19"/>
      <c r="K9" s="19"/>
      <c r="L9" s="19"/>
      <c r="M9" s="19"/>
      <c r="N9" s="19"/>
      <c r="O9" s="19"/>
      <c r="P9" s="77"/>
    </row>
    <row r="10" spans="1:16" ht="15">
      <c r="A10" s="17"/>
      <c r="B10" s="17"/>
      <c r="C10" s="54"/>
      <c r="D10" s="50"/>
      <c r="E10" s="50"/>
      <c r="F10" s="50"/>
      <c r="G10" s="38"/>
      <c r="H10" s="20"/>
      <c r="I10" s="20"/>
      <c r="J10" s="20"/>
      <c r="K10" s="20"/>
      <c r="L10" s="20"/>
      <c r="M10" s="20"/>
      <c r="N10" s="20"/>
      <c r="O10" s="21"/>
      <c r="P10" s="22"/>
    </row>
    <row r="11" spans="1:16" ht="15.75" thickBot="1">
      <c r="A11" s="23"/>
      <c r="B11" s="23"/>
      <c r="C11" s="55"/>
      <c r="D11" s="56"/>
      <c r="E11" s="56"/>
      <c r="F11" s="56"/>
      <c r="G11" s="24"/>
      <c r="H11" s="24"/>
      <c r="I11" s="24"/>
      <c r="J11" s="25"/>
      <c r="K11" s="25"/>
      <c r="L11" s="25"/>
      <c r="M11" s="25"/>
      <c r="N11" s="25"/>
      <c r="O11" s="24"/>
      <c r="P11" s="26"/>
    </row>
    <row r="12" spans="1:16" s="60" customFormat="1" ht="15.75" thickBot="1">
      <c r="A12" s="58">
        <v>1</v>
      </c>
      <c r="B12" s="58">
        <v>2</v>
      </c>
      <c r="C12" s="59">
        <v>4</v>
      </c>
      <c r="D12" s="59">
        <v>5</v>
      </c>
      <c r="E12" s="59">
        <v>6</v>
      </c>
      <c r="F12" s="59">
        <v>7</v>
      </c>
      <c r="G12" s="59">
        <v>8</v>
      </c>
      <c r="H12" s="58">
        <v>9</v>
      </c>
      <c r="I12" s="58">
        <v>10</v>
      </c>
      <c r="J12" s="58">
        <v>11</v>
      </c>
      <c r="K12" s="58">
        <v>12</v>
      </c>
      <c r="L12" s="58">
        <v>13</v>
      </c>
      <c r="M12" s="58">
        <v>14</v>
      </c>
      <c r="N12" s="58">
        <v>15</v>
      </c>
      <c r="O12" s="58">
        <v>16</v>
      </c>
      <c r="P12" s="58">
        <v>17</v>
      </c>
    </row>
    <row r="13" spans="1:16" ht="15">
      <c r="A13" s="27"/>
      <c r="B13" s="27"/>
      <c r="C13" s="44"/>
      <c r="D13" s="44"/>
      <c r="E13" s="44"/>
      <c r="F13" s="44"/>
      <c r="G13" s="44"/>
      <c r="H13" s="28"/>
      <c r="I13" s="28"/>
      <c r="J13" s="28"/>
      <c r="K13" s="28"/>
      <c r="L13" s="28"/>
      <c r="M13" s="28"/>
      <c r="N13" s="28"/>
      <c r="O13" s="29"/>
      <c r="P13" s="30"/>
    </row>
    <row r="14" spans="1:16" ht="18.75">
      <c r="A14" s="35">
        <v>1</v>
      </c>
      <c r="B14" s="35" t="s">
        <v>13</v>
      </c>
      <c r="C14" s="45">
        <v>4.5</v>
      </c>
      <c r="D14" s="45">
        <v>4.5</v>
      </c>
      <c r="E14" s="45">
        <v>4.5</v>
      </c>
      <c r="F14" s="45">
        <v>4.5</v>
      </c>
      <c r="G14" s="45">
        <v>3</v>
      </c>
      <c r="H14" s="36">
        <v>3</v>
      </c>
      <c r="I14" s="36">
        <v>3</v>
      </c>
      <c r="J14" s="36">
        <v>3</v>
      </c>
      <c r="K14" s="36">
        <v>3</v>
      </c>
      <c r="L14" s="36">
        <v>3</v>
      </c>
      <c r="M14" s="36">
        <v>3</v>
      </c>
      <c r="N14" s="36">
        <v>3</v>
      </c>
      <c r="O14" s="37">
        <f aca="true" t="shared" si="0" ref="O14:O76">SUM(C14+D14+E14+F14+G14+H14+I14+J14+K14+L14+M14+N14)</f>
        <v>42</v>
      </c>
      <c r="P14" s="30"/>
    </row>
    <row r="15" spans="1:16" ht="18.75">
      <c r="A15" s="35">
        <v>2</v>
      </c>
      <c r="B15" s="35" t="s">
        <v>294</v>
      </c>
      <c r="C15" s="45">
        <v>63.02</v>
      </c>
      <c r="D15" s="45">
        <v>83.49</v>
      </c>
      <c r="E15" s="45">
        <v>65.95</v>
      </c>
      <c r="F15" s="45">
        <v>74.35</v>
      </c>
      <c r="G15" s="45">
        <v>77.31</v>
      </c>
      <c r="H15" s="36">
        <v>52.31</v>
      </c>
      <c r="I15" s="36">
        <v>84.65</v>
      </c>
      <c r="J15" s="36">
        <v>77.79</v>
      </c>
      <c r="K15" s="36">
        <v>73.61</v>
      </c>
      <c r="L15" s="36">
        <v>82.01</v>
      </c>
      <c r="M15" s="36">
        <v>70.48</v>
      </c>
      <c r="N15" s="36">
        <v>68.95</v>
      </c>
      <c r="O15" s="37">
        <f t="shared" si="0"/>
        <v>873.92</v>
      </c>
      <c r="P15" s="30"/>
    </row>
    <row r="16" spans="1:16" ht="18.75">
      <c r="A16" s="35">
        <v>3</v>
      </c>
      <c r="B16" s="35" t="s">
        <v>15</v>
      </c>
      <c r="C16" s="45">
        <v>21</v>
      </c>
      <c r="D16" s="45">
        <v>21</v>
      </c>
      <c r="E16" s="45">
        <v>16.5</v>
      </c>
      <c r="F16" s="45">
        <v>16.5</v>
      </c>
      <c r="G16" s="45">
        <v>16.5</v>
      </c>
      <c r="H16" s="36">
        <v>16.5</v>
      </c>
      <c r="I16" s="36">
        <v>18</v>
      </c>
      <c r="J16" s="36">
        <v>18</v>
      </c>
      <c r="K16" s="36">
        <v>18</v>
      </c>
      <c r="L16" s="36">
        <v>18</v>
      </c>
      <c r="M16" s="36">
        <v>18</v>
      </c>
      <c r="N16" s="36">
        <v>15</v>
      </c>
      <c r="O16" s="37">
        <f t="shared" si="0"/>
        <v>213</v>
      </c>
      <c r="P16" s="30"/>
    </row>
    <row r="17" spans="1:16" ht="18.75">
      <c r="A17" s="35">
        <v>4</v>
      </c>
      <c r="B17" s="35" t="s">
        <v>14</v>
      </c>
      <c r="C17" s="45">
        <v>38.5</v>
      </c>
      <c r="D17" s="45">
        <v>65.5</v>
      </c>
      <c r="E17" s="45">
        <v>39.5</v>
      </c>
      <c r="F17" s="45">
        <v>35.5</v>
      </c>
      <c r="G17" s="45">
        <v>21.5</v>
      </c>
      <c r="H17" s="36">
        <v>42.5</v>
      </c>
      <c r="I17" s="36">
        <v>63.5</v>
      </c>
      <c r="J17" s="36">
        <v>40.5</v>
      </c>
      <c r="K17" s="36">
        <v>52.5</v>
      </c>
      <c r="L17" s="36">
        <v>36.5</v>
      </c>
      <c r="M17" s="36">
        <v>41.5</v>
      </c>
      <c r="N17" s="36">
        <v>33.5</v>
      </c>
      <c r="O17" s="37">
        <f t="shared" si="0"/>
        <v>511</v>
      </c>
      <c r="P17" s="30"/>
    </row>
    <row r="18" spans="1:16" ht="18.75">
      <c r="A18" s="35">
        <v>5</v>
      </c>
      <c r="B18" s="35" t="s">
        <v>227</v>
      </c>
      <c r="C18" s="45">
        <v>59.52</v>
      </c>
      <c r="D18" s="45">
        <v>2</v>
      </c>
      <c r="E18" s="45">
        <v>1</v>
      </c>
      <c r="F18" s="45">
        <v>3</v>
      </c>
      <c r="G18" s="45">
        <v>4</v>
      </c>
      <c r="H18" s="36">
        <v>4</v>
      </c>
      <c r="I18" s="36">
        <v>5</v>
      </c>
      <c r="J18" s="36">
        <v>5</v>
      </c>
      <c r="K18" s="36">
        <v>4</v>
      </c>
      <c r="L18" s="36">
        <v>4</v>
      </c>
      <c r="M18" s="36">
        <v>4</v>
      </c>
      <c r="N18" s="36">
        <v>3</v>
      </c>
      <c r="O18" s="37">
        <f t="shared" si="0"/>
        <v>98.52000000000001</v>
      </c>
      <c r="P18" s="30"/>
    </row>
    <row r="19" spans="1:16" ht="18.75">
      <c r="A19" s="35">
        <v>6</v>
      </c>
      <c r="B19" s="35" t="s">
        <v>16</v>
      </c>
      <c r="C19" s="45">
        <v>55</v>
      </c>
      <c r="D19" s="45">
        <v>52</v>
      </c>
      <c r="E19" s="45">
        <v>60</v>
      </c>
      <c r="F19" s="45">
        <v>51</v>
      </c>
      <c r="G19" s="45">
        <v>80</v>
      </c>
      <c r="H19" s="36">
        <v>65</v>
      </c>
      <c r="I19" s="36">
        <v>66</v>
      </c>
      <c r="J19" s="36">
        <v>73</v>
      </c>
      <c r="K19" s="36">
        <v>58</v>
      </c>
      <c r="L19" s="36">
        <v>65</v>
      </c>
      <c r="M19" s="36">
        <v>57</v>
      </c>
      <c r="N19" s="36">
        <v>55</v>
      </c>
      <c r="O19" s="37">
        <f t="shared" si="0"/>
        <v>737</v>
      </c>
      <c r="P19" s="30"/>
    </row>
    <row r="20" spans="1:16" ht="18.75">
      <c r="A20" s="35">
        <v>7</v>
      </c>
      <c r="B20" s="35" t="s">
        <v>17</v>
      </c>
      <c r="C20" s="45">
        <v>356.94</v>
      </c>
      <c r="D20" s="45">
        <v>338.162</v>
      </c>
      <c r="E20" s="45">
        <v>374.247</v>
      </c>
      <c r="F20" s="45">
        <v>348.6</v>
      </c>
      <c r="G20" s="45">
        <v>331.471</v>
      </c>
      <c r="H20" s="36">
        <v>322.687</v>
      </c>
      <c r="I20" s="36">
        <v>314.387</v>
      </c>
      <c r="J20" s="36">
        <v>404.992</v>
      </c>
      <c r="K20" s="36">
        <v>392.442</v>
      </c>
      <c r="L20" s="36">
        <v>373.997</v>
      </c>
      <c r="M20" s="36">
        <v>358.683</v>
      </c>
      <c r="N20" s="36">
        <v>352.38</v>
      </c>
      <c r="O20" s="37">
        <f t="shared" si="0"/>
        <v>4268.988</v>
      </c>
      <c r="P20" s="30"/>
    </row>
    <row r="21" spans="1:16" ht="18.75">
      <c r="A21" s="35">
        <v>8</v>
      </c>
      <c r="B21" s="35" t="s">
        <v>18</v>
      </c>
      <c r="C21" s="45">
        <v>23.1</v>
      </c>
      <c r="D21" s="45">
        <v>19.68</v>
      </c>
      <c r="E21" s="45">
        <v>23.43</v>
      </c>
      <c r="F21" s="45">
        <v>20.1</v>
      </c>
      <c r="G21" s="45">
        <v>21.6</v>
      </c>
      <c r="H21" s="36">
        <v>18.26</v>
      </c>
      <c r="I21" s="36">
        <v>22.14</v>
      </c>
      <c r="J21" s="36">
        <v>22.1</v>
      </c>
      <c r="K21" s="36">
        <v>23.2</v>
      </c>
      <c r="L21" s="36">
        <v>22.14</v>
      </c>
      <c r="M21" s="36">
        <v>22.06</v>
      </c>
      <c r="N21" s="36">
        <v>21.85</v>
      </c>
      <c r="O21" s="37">
        <f t="shared" si="0"/>
        <v>259.66</v>
      </c>
      <c r="P21" s="30"/>
    </row>
    <row r="22" spans="1:16" ht="18.75">
      <c r="A22" s="35">
        <v>9</v>
      </c>
      <c r="B22" s="35" t="s">
        <v>248</v>
      </c>
      <c r="C22" s="45">
        <v>611.69</v>
      </c>
      <c r="D22" s="45">
        <v>611.25</v>
      </c>
      <c r="E22" s="45">
        <v>707.97</v>
      </c>
      <c r="F22" s="45">
        <v>658.85</v>
      </c>
      <c r="G22" s="45">
        <v>716.58</v>
      </c>
      <c r="H22" s="36">
        <v>693.79</v>
      </c>
      <c r="I22" s="36">
        <v>689.74</v>
      </c>
      <c r="J22" s="36">
        <v>929.785</v>
      </c>
      <c r="K22" s="36">
        <v>800.648</v>
      </c>
      <c r="L22" s="36">
        <v>810.27</v>
      </c>
      <c r="M22" s="36">
        <v>927.253</v>
      </c>
      <c r="N22" s="36">
        <v>839.136</v>
      </c>
      <c r="O22" s="37">
        <f t="shared" si="0"/>
        <v>8996.962</v>
      </c>
      <c r="P22" s="30"/>
    </row>
    <row r="23" spans="1:16" ht="18.75">
      <c r="A23" s="35">
        <v>10</v>
      </c>
      <c r="B23" s="35" t="s">
        <v>249</v>
      </c>
      <c r="C23" s="45">
        <v>711.31</v>
      </c>
      <c r="D23" s="45">
        <v>595.75</v>
      </c>
      <c r="E23" s="45">
        <v>690.03</v>
      </c>
      <c r="F23" s="45">
        <v>642.15</v>
      </c>
      <c r="G23" s="45">
        <v>698.42</v>
      </c>
      <c r="H23" s="36">
        <v>676.21</v>
      </c>
      <c r="I23" s="36">
        <v>672.26</v>
      </c>
      <c r="J23" s="36">
        <v>906.215</v>
      </c>
      <c r="K23" s="36">
        <v>780.352</v>
      </c>
      <c r="L23" s="36">
        <v>788.73</v>
      </c>
      <c r="M23" s="36">
        <v>903.747</v>
      </c>
      <c r="N23" s="36">
        <v>816.864</v>
      </c>
      <c r="O23" s="37">
        <f t="shared" si="0"/>
        <v>8882.038</v>
      </c>
      <c r="P23" s="30"/>
    </row>
    <row r="24" spans="1:16" ht="18.75">
      <c r="A24" s="35">
        <v>11</v>
      </c>
      <c r="B24" s="35" t="s">
        <v>250</v>
      </c>
      <c r="C24" s="45">
        <v>667.98</v>
      </c>
      <c r="D24" s="45">
        <v>505.67</v>
      </c>
      <c r="E24" s="45">
        <v>589.7</v>
      </c>
      <c r="F24" s="45">
        <v>547.44</v>
      </c>
      <c r="G24" s="45">
        <v>529.04</v>
      </c>
      <c r="H24" s="36">
        <v>551.91</v>
      </c>
      <c r="I24" s="36">
        <v>541.97</v>
      </c>
      <c r="J24" s="36">
        <v>822.398</v>
      </c>
      <c r="K24" s="36">
        <v>690.138</v>
      </c>
      <c r="L24" s="36">
        <v>696.105</v>
      </c>
      <c r="M24" s="36">
        <v>550.917</v>
      </c>
      <c r="N24" s="36">
        <v>617.545</v>
      </c>
      <c r="O24" s="37">
        <f t="shared" si="0"/>
        <v>7310.813000000001</v>
      </c>
      <c r="P24" s="30"/>
    </row>
    <row r="25" spans="1:16" ht="18.75">
      <c r="A25" s="35">
        <v>12</v>
      </c>
      <c r="B25" s="35" t="s">
        <v>251</v>
      </c>
      <c r="C25" s="45">
        <v>640.02</v>
      </c>
      <c r="D25" s="45">
        <v>511.33</v>
      </c>
      <c r="E25" s="45">
        <v>596.3</v>
      </c>
      <c r="F25" s="45">
        <v>553.56</v>
      </c>
      <c r="G25" s="45">
        <v>534.96</v>
      </c>
      <c r="H25" s="36">
        <v>558.09</v>
      </c>
      <c r="I25" s="36">
        <v>548.03</v>
      </c>
      <c r="J25" s="36">
        <v>831.602</v>
      </c>
      <c r="K25" s="36">
        <v>697.862</v>
      </c>
      <c r="L25" s="36">
        <v>703.895</v>
      </c>
      <c r="M25" s="36">
        <v>557.083</v>
      </c>
      <c r="N25" s="36">
        <v>624.455</v>
      </c>
      <c r="O25" s="37">
        <f t="shared" si="0"/>
        <v>7357.186999999999</v>
      </c>
      <c r="P25" s="30"/>
    </row>
    <row r="26" spans="1:16" ht="18.75">
      <c r="A26" s="35">
        <v>13</v>
      </c>
      <c r="B26" s="35" t="s">
        <v>372</v>
      </c>
      <c r="C26" s="45"/>
      <c r="D26" s="45"/>
      <c r="E26" s="45"/>
      <c r="F26" s="45"/>
      <c r="G26" s="45"/>
      <c r="H26" s="36"/>
      <c r="I26" s="36"/>
      <c r="J26" s="36"/>
      <c r="K26" s="36"/>
      <c r="L26" s="36"/>
      <c r="M26" s="36"/>
      <c r="N26" s="36"/>
      <c r="O26" s="37">
        <f t="shared" si="0"/>
        <v>0</v>
      </c>
      <c r="P26" s="30"/>
    </row>
    <row r="27" spans="1:16" ht="18.75">
      <c r="A27" s="35">
        <v>14</v>
      </c>
      <c r="B27" s="35" t="s">
        <v>19</v>
      </c>
      <c r="C27" s="45">
        <v>12</v>
      </c>
      <c r="D27" s="45">
        <v>12</v>
      </c>
      <c r="E27" s="45">
        <v>12</v>
      </c>
      <c r="F27" s="45">
        <v>12</v>
      </c>
      <c r="G27" s="45">
        <v>12</v>
      </c>
      <c r="H27" s="36">
        <v>12</v>
      </c>
      <c r="I27" s="36">
        <v>12</v>
      </c>
      <c r="J27" s="36">
        <v>12</v>
      </c>
      <c r="K27" s="36">
        <v>12</v>
      </c>
      <c r="L27" s="36">
        <v>12</v>
      </c>
      <c r="M27" s="36">
        <v>12</v>
      </c>
      <c r="N27" s="36">
        <v>12</v>
      </c>
      <c r="O27" s="37">
        <f t="shared" si="0"/>
        <v>144</v>
      </c>
      <c r="P27" s="30"/>
    </row>
    <row r="28" spans="1:16" ht="18.75">
      <c r="A28" s="35">
        <v>15</v>
      </c>
      <c r="B28" s="35" t="s">
        <v>373</v>
      </c>
      <c r="C28" s="45"/>
      <c r="D28" s="45"/>
      <c r="E28" s="45"/>
      <c r="F28" s="45"/>
      <c r="G28" s="45"/>
      <c r="H28" s="36"/>
      <c r="I28" s="36"/>
      <c r="J28" s="36"/>
      <c r="K28" s="36"/>
      <c r="L28" s="36"/>
      <c r="M28" s="36"/>
      <c r="N28" s="36"/>
      <c r="O28" s="37">
        <f t="shared" si="0"/>
        <v>0</v>
      </c>
      <c r="P28" s="30"/>
    </row>
    <row r="29" spans="1:16" ht="18.75">
      <c r="A29" s="35">
        <v>16</v>
      </c>
      <c r="B29" s="35" t="s">
        <v>295</v>
      </c>
      <c r="C29" s="45">
        <v>386.981</v>
      </c>
      <c r="D29" s="45">
        <v>377</v>
      </c>
      <c r="E29" s="45">
        <v>328</v>
      </c>
      <c r="F29" s="45">
        <v>384</v>
      </c>
      <c r="G29" s="45">
        <v>321</v>
      </c>
      <c r="H29" s="36">
        <v>420</v>
      </c>
      <c r="I29" s="36">
        <v>432</v>
      </c>
      <c r="J29" s="36">
        <v>382</v>
      </c>
      <c r="K29" s="36">
        <v>458</v>
      </c>
      <c r="L29" s="36">
        <v>410</v>
      </c>
      <c r="M29" s="36">
        <v>362</v>
      </c>
      <c r="N29" s="36">
        <v>397.575</v>
      </c>
      <c r="O29" s="37">
        <f t="shared" si="0"/>
        <v>4658.556</v>
      </c>
      <c r="P29" s="30"/>
    </row>
    <row r="30" spans="1:16" s="74" customFormat="1" ht="18.75">
      <c r="A30" s="69">
        <v>17</v>
      </c>
      <c r="B30" s="69" t="s">
        <v>357</v>
      </c>
      <c r="C30" s="70">
        <v>40.92</v>
      </c>
      <c r="D30" s="70">
        <v>47.43</v>
      </c>
      <c r="E30" s="70">
        <v>16</v>
      </c>
      <c r="F30" s="70">
        <v>34</v>
      </c>
      <c r="G30" s="70">
        <v>37</v>
      </c>
      <c r="H30" s="71">
        <v>70</v>
      </c>
      <c r="I30" s="71">
        <v>100.54</v>
      </c>
      <c r="J30" s="71">
        <v>14.54</v>
      </c>
      <c r="K30" s="71">
        <v>34.14</v>
      </c>
      <c r="L30" s="71">
        <v>-34.14</v>
      </c>
      <c r="M30" s="71"/>
      <c r="N30" s="71"/>
      <c r="O30" s="72">
        <f t="shared" si="0"/>
        <v>360.43</v>
      </c>
      <c r="P30" s="73"/>
    </row>
    <row r="31" spans="1:16" ht="18.75">
      <c r="A31" s="35">
        <v>18</v>
      </c>
      <c r="B31" s="35" t="s">
        <v>358</v>
      </c>
      <c r="C31" s="45">
        <v>39</v>
      </c>
      <c r="D31" s="45">
        <v>43.58</v>
      </c>
      <c r="E31" s="45">
        <v>30.49</v>
      </c>
      <c r="F31" s="45">
        <v>49.46</v>
      </c>
      <c r="G31" s="45">
        <v>40.69</v>
      </c>
      <c r="H31" s="36">
        <v>31.43</v>
      </c>
      <c r="I31" s="36">
        <v>24.77</v>
      </c>
      <c r="J31" s="36">
        <v>26.75</v>
      </c>
      <c r="K31" s="36">
        <v>31.95</v>
      </c>
      <c r="L31" s="36">
        <v>52.05</v>
      </c>
      <c r="M31" s="36">
        <v>43</v>
      </c>
      <c r="N31" s="36">
        <v>38.83</v>
      </c>
      <c r="O31" s="37">
        <f t="shared" si="0"/>
        <v>452</v>
      </c>
      <c r="P31" s="30"/>
    </row>
    <row r="32" spans="1:16" ht="18.75">
      <c r="A32" s="35">
        <v>19</v>
      </c>
      <c r="B32" s="35" t="s">
        <v>228</v>
      </c>
      <c r="C32" s="45">
        <v>1.5</v>
      </c>
      <c r="D32" s="45">
        <v>1.5</v>
      </c>
      <c r="E32" s="45">
        <v>1.5</v>
      </c>
      <c r="F32" s="45">
        <v>1.5</v>
      </c>
      <c r="G32" s="45">
        <v>1.5</v>
      </c>
      <c r="H32" s="36">
        <v>1.5</v>
      </c>
      <c r="I32" s="36">
        <v>1.5</v>
      </c>
      <c r="J32" s="36">
        <v>1.5</v>
      </c>
      <c r="K32" s="36">
        <v>1.5</v>
      </c>
      <c r="L32" s="36">
        <v>1.5</v>
      </c>
      <c r="M32" s="36">
        <v>1.5</v>
      </c>
      <c r="N32" s="36">
        <v>1.5</v>
      </c>
      <c r="O32" s="37">
        <f t="shared" si="0"/>
        <v>18</v>
      </c>
      <c r="P32" s="30"/>
    </row>
    <row r="33" spans="1:16" ht="18.75">
      <c r="A33" s="35">
        <v>20</v>
      </c>
      <c r="B33" s="35" t="s">
        <v>20</v>
      </c>
      <c r="C33" s="45">
        <v>285</v>
      </c>
      <c r="D33" s="45">
        <v>267.484</v>
      </c>
      <c r="E33" s="45">
        <v>195.516</v>
      </c>
      <c r="F33" s="45">
        <v>273</v>
      </c>
      <c r="G33" s="45">
        <v>237</v>
      </c>
      <c r="H33" s="36">
        <v>230.74</v>
      </c>
      <c r="I33" s="36">
        <v>227.26</v>
      </c>
      <c r="J33" s="36">
        <v>201</v>
      </c>
      <c r="K33" s="36">
        <v>188</v>
      </c>
      <c r="L33" s="36">
        <v>230</v>
      </c>
      <c r="M33" s="36">
        <v>220</v>
      </c>
      <c r="N33" s="36">
        <v>213</v>
      </c>
      <c r="O33" s="37">
        <f t="shared" si="0"/>
        <v>2768</v>
      </c>
      <c r="P33" s="30"/>
    </row>
    <row r="34" spans="1:16" ht="18.75">
      <c r="A34" s="35">
        <v>21</v>
      </c>
      <c r="B34" s="35" t="s">
        <v>21</v>
      </c>
      <c r="C34" s="45">
        <v>248.435</v>
      </c>
      <c r="D34" s="45">
        <v>239.13</v>
      </c>
      <c r="E34" s="45">
        <v>209.683</v>
      </c>
      <c r="F34" s="45">
        <v>255.79</v>
      </c>
      <c r="G34" s="45">
        <v>196.527</v>
      </c>
      <c r="H34" s="36">
        <v>146</v>
      </c>
      <c r="I34" s="36">
        <v>198</v>
      </c>
      <c r="J34" s="36">
        <v>231</v>
      </c>
      <c r="K34" s="36">
        <v>165</v>
      </c>
      <c r="L34" s="36">
        <v>184</v>
      </c>
      <c r="M34" s="36">
        <v>180</v>
      </c>
      <c r="N34" s="36">
        <v>197</v>
      </c>
      <c r="O34" s="37">
        <f t="shared" si="0"/>
        <v>2450.565</v>
      </c>
      <c r="P34" s="30"/>
    </row>
    <row r="35" spans="1:16" ht="18.75">
      <c r="A35" s="35">
        <v>22</v>
      </c>
      <c r="B35" s="35" t="s">
        <v>22</v>
      </c>
      <c r="C35" s="45">
        <v>19.498</v>
      </c>
      <c r="D35" s="45">
        <v>31.224</v>
      </c>
      <c r="E35" s="45">
        <v>81.042</v>
      </c>
      <c r="F35" s="45">
        <v>151</v>
      </c>
      <c r="G35" s="45">
        <v>142</v>
      </c>
      <c r="H35" s="36">
        <v>149</v>
      </c>
      <c r="I35" s="36">
        <v>170</v>
      </c>
      <c r="J35" s="36">
        <v>147</v>
      </c>
      <c r="K35" s="36">
        <v>151</v>
      </c>
      <c r="L35" s="36">
        <v>317</v>
      </c>
      <c r="M35" s="36">
        <v>348</v>
      </c>
      <c r="N35" s="36">
        <v>140.32</v>
      </c>
      <c r="O35" s="37">
        <f t="shared" si="0"/>
        <v>1847.084</v>
      </c>
      <c r="P35" s="30"/>
    </row>
    <row r="36" spans="1:16" ht="18.75">
      <c r="A36" s="35">
        <v>23</v>
      </c>
      <c r="B36" s="35" t="s">
        <v>12</v>
      </c>
      <c r="C36" s="45">
        <v>7.5</v>
      </c>
      <c r="D36" s="45">
        <v>7.5</v>
      </c>
      <c r="E36" s="45">
        <v>7.5</v>
      </c>
      <c r="F36" s="45">
        <v>7.5</v>
      </c>
      <c r="G36" s="45">
        <v>7.5</v>
      </c>
      <c r="H36" s="36">
        <v>7.5</v>
      </c>
      <c r="I36" s="36">
        <v>7.5</v>
      </c>
      <c r="J36" s="36">
        <v>7.5</v>
      </c>
      <c r="K36" s="36">
        <v>7.5</v>
      </c>
      <c r="L36" s="36">
        <v>7.5</v>
      </c>
      <c r="M36" s="36">
        <v>7.5</v>
      </c>
      <c r="N36" s="36">
        <v>7.5</v>
      </c>
      <c r="O36" s="37">
        <f t="shared" si="0"/>
        <v>90</v>
      </c>
      <c r="P36" s="30"/>
    </row>
    <row r="37" spans="1:16" ht="18.75">
      <c r="A37" s="35">
        <v>24</v>
      </c>
      <c r="B37" s="35" t="s">
        <v>374</v>
      </c>
      <c r="C37" s="45"/>
      <c r="D37" s="45"/>
      <c r="E37" s="45"/>
      <c r="F37" s="45"/>
      <c r="G37" s="45"/>
      <c r="H37" s="36"/>
      <c r="I37" s="36"/>
      <c r="J37" s="36"/>
      <c r="K37" s="36"/>
      <c r="L37" s="36"/>
      <c r="M37" s="36"/>
      <c r="N37" s="36"/>
      <c r="O37" s="37">
        <f t="shared" si="0"/>
        <v>0</v>
      </c>
      <c r="P37" s="30"/>
    </row>
    <row r="38" spans="1:16" ht="18.75">
      <c r="A38" s="35">
        <v>25</v>
      </c>
      <c r="B38" s="35" t="s">
        <v>29</v>
      </c>
      <c r="C38" s="45">
        <v>320</v>
      </c>
      <c r="D38" s="45">
        <v>273</v>
      </c>
      <c r="E38" s="45">
        <v>290</v>
      </c>
      <c r="F38" s="45">
        <v>281</v>
      </c>
      <c r="G38" s="45">
        <v>270</v>
      </c>
      <c r="H38" s="36">
        <v>275</v>
      </c>
      <c r="I38" s="36">
        <v>270</v>
      </c>
      <c r="J38" s="36">
        <v>452</v>
      </c>
      <c r="K38" s="36">
        <v>327</v>
      </c>
      <c r="L38" s="36">
        <v>283</v>
      </c>
      <c r="M38" s="36">
        <v>325</v>
      </c>
      <c r="N38" s="36">
        <v>321</v>
      </c>
      <c r="O38" s="37">
        <f t="shared" si="0"/>
        <v>3687</v>
      </c>
      <c r="P38" s="30"/>
    </row>
    <row r="39" spans="1:16" ht="18.75">
      <c r="A39" s="35">
        <v>26</v>
      </c>
      <c r="B39" s="35" t="s">
        <v>30</v>
      </c>
      <c r="C39" s="45">
        <v>413</v>
      </c>
      <c r="D39" s="45">
        <v>360</v>
      </c>
      <c r="E39" s="45">
        <v>394</v>
      </c>
      <c r="F39" s="45">
        <v>371</v>
      </c>
      <c r="G39" s="45">
        <v>388</v>
      </c>
      <c r="H39" s="36">
        <v>380</v>
      </c>
      <c r="I39" s="36">
        <v>370</v>
      </c>
      <c r="J39" s="36">
        <v>387</v>
      </c>
      <c r="K39" s="36">
        <v>464</v>
      </c>
      <c r="L39" s="36">
        <v>372</v>
      </c>
      <c r="M39" s="36">
        <v>468</v>
      </c>
      <c r="N39" s="36">
        <v>442</v>
      </c>
      <c r="O39" s="37">
        <f t="shared" si="0"/>
        <v>4809</v>
      </c>
      <c r="P39" s="30"/>
    </row>
    <row r="40" spans="1:16" ht="18.75">
      <c r="A40" s="35">
        <v>27</v>
      </c>
      <c r="B40" s="35" t="s">
        <v>31</v>
      </c>
      <c r="C40" s="45">
        <v>292.93</v>
      </c>
      <c r="D40" s="45">
        <v>259.68</v>
      </c>
      <c r="E40" s="45">
        <v>276.38</v>
      </c>
      <c r="F40" s="45">
        <v>289.71</v>
      </c>
      <c r="G40" s="45">
        <v>300.05</v>
      </c>
      <c r="H40" s="36">
        <v>305.11</v>
      </c>
      <c r="I40" s="36">
        <v>333.49</v>
      </c>
      <c r="J40" s="36">
        <v>316.69</v>
      </c>
      <c r="K40" s="36">
        <v>323.71</v>
      </c>
      <c r="L40" s="36">
        <v>304.24</v>
      </c>
      <c r="M40" s="36">
        <v>306.79</v>
      </c>
      <c r="N40" s="36">
        <v>312.54</v>
      </c>
      <c r="O40" s="37">
        <f t="shared" si="0"/>
        <v>3621.3200000000006</v>
      </c>
      <c r="P40" s="30"/>
    </row>
    <row r="41" spans="1:16" ht="18.75">
      <c r="A41" s="35">
        <v>28</v>
      </c>
      <c r="B41" s="35" t="s">
        <v>32</v>
      </c>
      <c r="C41" s="45">
        <v>220</v>
      </c>
      <c r="D41" s="45">
        <v>196</v>
      </c>
      <c r="E41" s="45">
        <v>234</v>
      </c>
      <c r="F41" s="45">
        <v>211</v>
      </c>
      <c r="G41" s="45">
        <v>230</v>
      </c>
      <c r="H41" s="36">
        <v>262</v>
      </c>
      <c r="I41" s="36">
        <v>230</v>
      </c>
      <c r="J41" s="36">
        <v>259</v>
      </c>
      <c r="K41" s="36">
        <v>250</v>
      </c>
      <c r="L41" s="36">
        <v>249</v>
      </c>
      <c r="M41" s="36">
        <v>192</v>
      </c>
      <c r="N41" s="36">
        <v>203</v>
      </c>
      <c r="O41" s="37">
        <f t="shared" si="0"/>
        <v>2736</v>
      </c>
      <c r="P41" s="30"/>
    </row>
    <row r="42" spans="1:16" ht="18.75">
      <c r="A42" s="35">
        <v>29</v>
      </c>
      <c r="B42" s="35" t="s">
        <v>33</v>
      </c>
      <c r="C42" s="45">
        <v>140</v>
      </c>
      <c r="D42" s="45">
        <v>134</v>
      </c>
      <c r="E42" s="45">
        <v>140</v>
      </c>
      <c r="F42" s="45">
        <v>131</v>
      </c>
      <c r="G42" s="45">
        <v>144</v>
      </c>
      <c r="H42" s="36">
        <v>135</v>
      </c>
      <c r="I42" s="36">
        <v>136</v>
      </c>
      <c r="J42" s="36">
        <v>124</v>
      </c>
      <c r="K42" s="36">
        <v>143</v>
      </c>
      <c r="L42" s="36">
        <v>130</v>
      </c>
      <c r="M42" s="36">
        <v>167</v>
      </c>
      <c r="N42" s="36">
        <v>156</v>
      </c>
      <c r="O42" s="37">
        <f t="shared" si="0"/>
        <v>1680</v>
      </c>
      <c r="P42" s="30"/>
    </row>
    <row r="43" spans="1:16" ht="18.75">
      <c r="A43" s="35">
        <v>30</v>
      </c>
      <c r="B43" s="35" t="s">
        <v>34</v>
      </c>
      <c r="C43" s="45">
        <v>208</v>
      </c>
      <c r="D43" s="45">
        <v>163</v>
      </c>
      <c r="E43" s="45">
        <v>190</v>
      </c>
      <c r="F43" s="45">
        <v>171</v>
      </c>
      <c r="G43" s="45">
        <v>203</v>
      </c>
      <c r="H43" s="36">
        <v>185</v>
      </c>
      <c r="I43" s="36">
        <v>186</v>
      </c>
      <c r="J43" s="36">
        <v>181</v>
      </c>
      <c r="K43" s="36">
        <v>205</v>
      </c>
      <c r="L43" s="36">
        <v>164</v>
      </c>
      <c r="M43" s="36">
        <v>188</v>
      </c>
      <c r="N43" s="36">
        <v>191</v>
      </c>
      <c r="O43" s="37">
        <f t="shared" si="0"/>
        <v>2235</v>
      </c>
      <c r="P43" s="30"/>
    </row>
    <row r="44" spans="1:16" ht="18.75">
      <c r="A44" s="35">
        <v>31</v>
      </c>
      <c r="B44" s="35" t="s">
        <v>35</v>
      </c>
      <c r="C44" s="45">
        <v>486</v>
      </c>
      <c r="D44" s="45">
        <v>412</v>
      </c>
      <c r="E44" s="45">
        <v>481</v>
      </c>
      <c r="F44" s="45">
        <v>461</v>
      </c>
      <c r="G44" s="45">
        <v>393</v>
      </c>
      <c r="H44" s="36">
        <v>509</v>
      </c>
      <c r="I44" s="36">
        <v>453</v>
      </c>
      <c r="J44" s="36">
        <v>472</v>
      </c>
      <c r="K44" s="36">
        <v>522</v>
      </c>
      <c r="L44" s="36">
        <v>488</v>
      </c>
      <c r="M44" s="36">
        <v>371</v>
      </c>
      <c r="N44" s="36">
        <v>436</v>
      </c>
      <c r="O44" s="37">
        <f t="shared" si="0"/>
        <v>5484</v>
      </c>
      <c r="P44" s="30"/>
    </row>
    <row r="45" spans="1:16" ht="18.75">
      <c r="A45" s="35">
        <v>32</v>
      </c>
      <c r="B45" s="35" t="s">
        <v>36</v>
      </c>
      <c r="C45" s="45">
        <v>240.136</v>
      </c>
      <c r="D45" s="45">
        <v>209.268</v>
      </c>
      <c r="E45" s="45">
        <v>241.036</v>
      </c>
      <c r="F45" s="45">
        <v>218.88</v>
      </c>
      <c r="G45" s="45">
        <v>222.236</v>
      </c>
      <c r="H45" s="36">
        <v>230.08</v>
      </c>
      <c r="I45" s="36">
        <v>223.236</v>
      </c>
      <c r="J45" s="36">
        <v>237.036</v>
      </c>
      <c r="K45" s="36">
        <v>228.28</v>
      </c>
      <c r="L45" s="36">
        <v>257.236</v>
      </c>
      <c r="M45" s="36">
        <v>249.38</v>
      </c>
      <c r="N45" s="36">
        <v>247.14</v>
      </c>
      <c r="O45" s="37">
        <f t="shared" si="0"/>
        <v>2803.944</v>
      </c>
      <c r="P45" s="30"/>
    </row>
    <row r="46" spans="1:16" ht="18.75">
      <c r="A46" s="35">
        <v>33</v>
      </c>
      <c r="B46" s="35" t="s">
        <v>37</v>
      </c>
      <c r="C46" s="45">
        <v>392</v>
      </c>
      <c r="D46" s="45">
        <v>268</v>
      </c>
      <c r="E46" s="45">
        <v>365</v>
      </c>
      <c r="F46" s="45">
        <v>343</v>
      </c>
      <c r="G46" s="45">
        <v>303</v>
      </c>
      <c r="H46" s="36">
        <v>378</v>
      </c>
      <c r="I46" s="36">
        <v>340</v>
      </c>
      <c r="J46" s="36">
        <v>311</v>
      </c>
      <c r="K46" s="36">
        <v>384</v>
      </c>
      <c r="L46" s="36">
        <v>350</v>
      </c>
      <c r="M46" s="36">
        <v>272</v>
      </c>
      <c r="N46" s="36">
        <v>306</v>
      </c>
      <c r="O46" s="37">
        <f t="shared" si="0"/>
        <v>4012</v>
      </c>
      <c r="P46" s="30"/>
    </row>
    <row r="47" spans="1:16" ht="18.75">
      <c r="A47" s="35">
        <v>34</v>
      </c>
      <c r="B47" s="35" t="s">
        <v>38</v>
      </c>
      <c r="C47" s="45">
        <v>190</v>
      </c>
      <c r="D47" s="45">
        <v>177</v>
      </c>
      <c r="E47" s="45">
        <v>190</v>
      </c>
      <c r="F47" s="45">
        <v>181</v>
      </c>
      <c r="G47" s="45">
        <v>247</v>
      </c>
      <c r="H47" s="36">
        <v>195</v>
      </c>
      <c r="I47" s="36">
        <v>207</v>
      </c>
      <c r="J47" s="36">
        <v>390</v>
      </c>
      <c r="K47" s="36">
        <v>976</v>
      </c>
      <c r="L47" s="36">
        <v>239</v>
      </c>
      <c r="M47" s="36">
        <v>274</v>
      </c>
      <c r="N47" s="36">
        <v>262</v>
      </c>
      <c r="O47" s="37">
        <f t="shared" si="0"/>
        <v>3528</v>
      </c>
      <c r="P47" s="30"/>
    </row>
    <row r="48" spans="1:16" ht="18.75">
      <c r="A48" s="35">
        <v>35</v>
      </c>
      <c r="B48" s="35" t="s">
        <v>39</v>
      </c>
      <c r="C48" s="45">
        <v>208</v>
      </c>
      <c r="D48" s="45">
        <v>178.528</v>
      </c>
      <c r="E48" s="45">
        <v>182.472</v>
      </c>
      <c r="F48" s="45">
        <v>178</v>
      </c>
      <c r="G48" s="45">
        <v>238</v>
      </c>
      <c r="H48" s="36">
        <v>198</v>
      </c>
      <c r="I48" s="36">
        <v>201</v>
      </c>
      <c r="J48" s="36">
        <v>260</v>
      </c>
      <c r="K48" s="36">
        <v>202</v>
      </c>
      <c r="L48" s="36">
        <v>175</v>
      </c>
      <c r="M48" s="36">
        <v>182</v>
      </c>
      <c r="N48" s="36">
        <v>187.21</v>
      </c>
      <c r="O48" s="37">
        <f t="shared" si="0"/>
        <v>2390.21</v>
      </c>
      <c r="P48" s="30"/>
    </row>
    <row r="49" spans="1:16" ht="18.75">
      <c r="A49" s="35">
        <v>36</v>
      </c>
      <c r="B49" s="35" t="s">
        <v>40</v>
      </c>
      <c r="C49" s="45">
        <v>204</v>
      </c>
      <c r="D49" s="45">
        <v>183</v>
      </c>
      <c r="E49" s="45">
        <v>186</v>
      </c>
      <c r="F49" s="45">
        <v>190</v>
      </c>
      <c r="G49" s="45">
        <v>186</v>
      </c>
      <c r="H49" s="36">
        <v>221</v>
      </c>
      <c r="I49" s="36">
        <v>203</v>
      </c>
      <c r="J49" s="36">
        <v>198</v>
      </c>
      <c r="K49" s="36">
        <v>236</v>
      </c>
      <c r="L49" s="36">
        <v>218</v>
      </c>
      <c r="M49" s="36">
        <v>180</v>
      </c>
      <c r="N49" s="36">
        <v>208</v>
      </c>
      <c r="O49" s="37">
        <f t="shared" si="0"/>
        <v>2413</v>
      </c>
      <c r="P49" s="30"/>
    </row>
    <row r="50" spans="1:16" ht="18.75">
      <c r="A50" s="35">
        <v>37</v>
      </c>
      <c r="B50" s="35" t="s">
        <v>41</v>
      </c>
      <c r="C50" s="45">
        <v>50</v>
      </c>
      <c r="D50" s="45">
        <v>48</v>
      </c>
      <c r="E50" s="45">
        <v>53</v>
      </c>
      <c r="F50" s="45">
        <v>50</v>
      </c>
      <c r="G50" s="45">
        <v>51</v>
      </c>
      <c r="H50" s="36">
        <v>64</v>
      </c>
      <c r="I50" s="36">
        <v>55</v>
      </c>
      <c r="J50" s="36">
        <v>57</v>
      </c>
      <c r="K50" s="36">
        <v>62</v>
      </c>
      <c r="L50" s="36">
        <v>56</v>
      </c>
      <c r="M50" s="36">
        <v>41</v>
      </c>
      <c r="N50" s="36">
        <v>39</v>
      </c>
      <c r="O50" s="37">
        <f t="shared" si="0"/>
        <v>626</v>
      </c>
      <c r="P50" s="30"/>
    </row>
    <row r="51" spans="1:16" ht="18.75">
      <c r="A51" s="35">
        <v>38</v>
      </c>
      <c r="B51" s="35" t="s">
        <v>42</v>
      </c>
      <c r="C51" s="45">
        <v>200.108</v>
      </c>
      <c r="D51" s="45">
        <v>183</v>
      </c>
      <c r="E51" s="45">
        <v>190</v>
      </c>
      <c r="F51" s="45">
        <v>191</v>
      </c>
      <c r="G51" s="45">
        <v>223.574</v>
      </c>
      <c r="H51" s="36">
        <v>205</v>
      </c>
      <c r="I51" s="36">
        <v>204.636</v>
      </c>
      <c r="J51" s="36">
        <v>198.79</v>
      </c>
      <c r="K51" s="36">
        <v>223</v>
      </c>
      <c r="L51" s="36">
        <v>195</v>
      </c>
      <c r="M51" s="36">
        <v>222</v>
      </c>
      <c r="N51" s="36">
        <v>217</v>
      </c>
      <c r="O51" s="37">
        <f t="shared" si="0"/>
        <v>2453.108</v>
      </c>
      <c r="P51" s="30"/>
    </row>
    <row r="52" spans="1:16" ht="18.75">
      <c r="A52" s="35">
        <v>39</v>
      </c>
      <c r="B52" s="35" t="s">
        <v>23</v>
      </c>
      <c r="C52" s="45">
        <v>386.684</v>
      </c>
      <c r="D52" s="45">
        <v>379.76</v>
      </c>
      <c r="E52" s="45">
        <v>375.771</v>
      </c>
      <c r="F52" s="45">
        <v>365.657</v>
      </c>
      <c r="G52" s="45">
        <v>484.976</v>
      </c>
      <c r="H52" s="36">
        <v>385.4</v>
      </c>
      <c r="I52" s="36">
        <v>414.546</v>
      </c>
      <c r="J52" s="36">
        <v>468.866</v>
      </c>
      <c r="K52" s="36">
        <v>466.77</v>
      </c>
      <c r="L52" s="36">
        <v>333.325</v>
      </c>
      <c r="M52" s="36">
        <v>403.963</v>
      </c>
      <c r="N52" s="36">
        <v>407.07</v>
      </c>
      <c r="O52" s="37">
        <f t="shared" si="0"/>
        <v>4872.788</v>
      </c>
      <c r="P52" s="30"/>
    </row>
    <row r="53" spans="1:16" ht="18.75">
      <c r="A53" s="35">
        <v>40</v>
      </c>
      <c r="B53" s="35" t="s">
        <v>43</v>
      </c>
      <c r="C53" s="45">
        <v>21</v>
      </c>
      <c r="D53" s="45">
        <v>18</v>
      </c>
      <c r="E53" s="45">
        <v>17</v>
      </c>
      <c r="F53" s="45">
        <v>15</v>
      </c>
      <c r="G53" s="45">
        <v>14</v>
      </c>
      <c r="H53" s="36">
        <v>20</v>
      </c>
      <c r="I53" s="36">
        <v>22</v>
      </c>
      <c r="J53" s="36">
        <v>17</v>
      </c>
      <c r="K53" s="36">
        <v>20</v>
      </c>
      <c r="L53" s="36">
        <v>16</v>
      </c>
      <c r="M53" s="36">
        <v>18</v>
      </c>
      <c r="N53" s="36">
        <v>15</v>
      </c>
      <c r="O53" s="37">
        <f t="shared" si="0"/>
        <v>213</v>
      </c>
      <c r="P53" s="30"/>
    </row>
    <row r="54" spans="1:16" ht="18.75">
      <c r="A54" s="35">
        <v>41</v>
      </c>
      <c r="B54" s="35" t="s">
        <v>44</v>
      </c>
      <c r="C54" s="45">
        <v>7.46</v>
      </c>
      <c r="D54" s="45">
        <v>2.74</v>
      </c>
      <c r="E54" s="45">
        <v>5.7</v>
      </c>
      <c r="F54" s="45">
        <v>36.08</v>
      </c>
      <c r="G54" s="45">
        <v>32.52</v>
      </c>
      <c r="H54" s="36">
        <v>40.71</v>
      </c>
      <c r="I54" s="36">
        <v>58.71</v>
      </c>
      <c r="J54" s="36">
        <v>37.22</v>
      </c>
      <c r="K54" s="36">
        <v>37.22</v>
      </c>
      <c r="L54" s="36">
        <v>37.22</v>
      </c>
      <c r="M54" s="36">
        <v>31.44</v>
      </c>
      <c r="N54" s="36">
        <v>14.7</v>
      </c>
      <c r="O54" s="37">
        <f t="shared" si="0"/>
        <v>341.72</v>
      </c>
      <c r="P54" s="30"/>
    </row>
    <row r="55" spans="1:16" ht="18.75">
      <c r="A55" s="35">
        <v>42</v>
      </c>
      <c r="B55" s="35" t="s">
        <v>45</v>
      </c>
      <c r="C55" s="45">
        <v>640</v>
      </c>
      <c r="D55" s="45">
        <v>529</v>
      </c>
      <c r="E55" s="45">
        <v>620</v>
      </c>
      <c r="F55" s="45">
        <v>571</v>
      </c>
      <c r="G55" s="45">
        <v>680</v>
      </c>
      <c r="H55" s="36">
        <v>615</v>
      </c>
      <c r="I55" s="36">
        <v>622</v>
      </c>
      <c r="J55" s="36">
        <v>785</v>
      </c>
      <c r="K55" s="36">
        <v>747</v>
      </c>
      <c r="L55" s="36">
        <v>608</v>
      </c>
      <c r="M55" s="36">
        <v>353.63</v>
      </c>
      <c r="N55" s="36">
        <v>311.39</v>
      </c>
      <c r="O55" s="37">
        <f t="shared" si="0"/>
        <v>7082.02</v>
      </c>
      <c r="P55" s="30"/>
    </row>
    <row r="56" spans="1:16" ht="18.75">
      <c r="A56" s="35">
        <v>43</v>
      </c>
      <c r="B56" s="35" t="s">
        <v>46</v>
      </c>
      <c r="C56" s="45">
        <v>165</v>
      </c>
      <c r="D56" s="45">
        <v>167</v>
      </c>
      <c r="E56" s="45">
        <v>170</v>
      </c>
      <c r="F56" s="45">
        <v>171</v>
      </c>
      <c r="G56" s="45">
        <v>166</v>
      </c>
      <c r="H56" s="36">
        <v>165</v>
      </c>
      <c r="I56" s="36">
        <v>167</v>
      </c>
      <c r="J56" s="36">
        <v>222</v>
      </c>
      <c r="K56" s="36">
        <v>190</v>
      </c>
      <c r="L56" s="36">
        <v>157</v>
      </c>
      <c r="M56" s="36">
        <v>194</v>
      </c>
      <c r="N56" s="36">
        <v>185</v>
      </c>
      <c r="O56" s="37">
        <f t="shared" si="0"/>
        <v>2119</v>
      </c>
      <c r="P56" s="30"/>
    </row>
    <row r="57" spans="1:16" ht="18.75">
      <c r="A57" s="35">
        <v>44</v>
      </c>
      <c r="B57" s="35" t="s">
        <v>47</v>
      </c>
      <c r="C57" s="45">
        <v>306</v>
      </c>
      <c r="D57" s="45">
        <v>276</v>
      </c>
      <c r="E57" s="45">
        <v>300</v>
      </c>
      <c r="F57" s="45">
        <v>281</v>
      </c>
      <c r="G57" s="45">
        <v>246</v>
      </c>
      <c r="H57" s="36">
        <v>313</v>
      </c>
      <c r="I57" s="36">
        <v>280</v>
      </c>
      <c r="J57" s="36">
        <v>318</v>
      </c>
      <c r="K57" s="36">
        <v>334</v>
      </c>
      <c r="L57" s="36">
        <v>310</v>
      </c>
      <c r="M57" s="36">
        <v>394</v>
      </c>
      <c r="N57" s="36">
        <v>346</v>
      </c>
      <c r="O57" s="37">
        <f t="shared" si="0"/>
        <v>3704</v>
      </c>
      <c r="P57" s="30"/>
    </row>
    <row r="58" spans="1:16" ht="18.75">
      <c r="A58" s="35">
        <v>45</v>
      </c>
      <c r="B58" s="35" t="s">
        <v>48</v>
      </c>
      <c r="C58" s="45">
        <v>22</v>
      </c>
      <c r="D58" s="45">
        <v>24</v>
      </c>
      <c r="E58" s="45">
        <v>14</v>
      </c>
      <c r="F58" s="45">
        <v>35</v>
      </c>
      <c r="G58" s="45">
        <v>27</v>
      </c>
      <c r="H58" s="36">
        <v>28</v>
      </c>
      <c r="I58" s="36">
        <v>27</v>
      </c>
      <c r="J58" s="36">
        <v>31</v>
      </c>
      <c r="K58" s="36">
        <v>22</v>
      </c>
      <c r="L58" s="36">
        <v>29</v>
      </c>
      <c r="M58" s="36">
        <v>28</v>
      </c>
      <c r="N58" s="36">
        <v>29</v>
      </c>
      <c r="O58" s="37">
        <f t="shared" si="0"/>
        <v>316</v>
      </c>
      <c r="P58" s="30"/>
    </row>
    <row r="59" spans="1:16" ht="18.75">
      <c r="A59" s="35">
        <v>46</v>
      </c>
      <c r="B59" s="35" t="s">
        <v>49</v>
      </c>
      <c r="C59" s="45">
        <v>47</v>
      </c>
      <c r="D59" s="45">
        <v>50</v>
      </c>
      <c r="E59" s="45">
        <v>81</v>
      </c>
      <c r="F59" s="45">
        <v>20</v>
      </c>
      <c r="G59" s="45">
        <v>47</v>
      </c>
      <c r="H59" s="36">
        <v>54</v>
      </c>
      <c r="I59" s="36">
        <v>55</v>
      </c>
      <c r="J59" s="36">
        <v>52</v>
      </c>
      <c r="K59" s="36">
        <v>57</v>
      </c>
      <c r="L59" s="36">
        <v>50</v>
      </c>
      <c r="M59" s="36">
        <v>53</v>
      </c>
      <c r="N59" s="36">
        <v>42</v>
      </c>
      <c r="O59" s="37">
        <f t="shared" si="0"/>
        <v>608</v>
      </c>
      <c r="P59" s="30"/>
    </row>
    <row r="60" spans="1:16" ht="18.75">
      <c r="A60" s="35">
        <v>47</v>
      </c>
      <c r="B60" s="35" t="s">
        <v>50</v>
      </c>
      <c r="C60" s="45">
        <v>15</v>
      </c>
      <c r="D60" s="45">
        <v>22</v>
      </c>
      <c r="E60" s="45">
        <v>38</v>
      </c>
      <c r="F60" s="45">
        <v>16</v>
      </c>
      <c r="G60" s="45">
        <v>14</v>
      </c>
      <c r="H60" s="36">
        <v>22</v>
      </c>
      <c r="I60" s="36">
        <v>23</v>
      </c>
      <c r="J60" s="36">
        <v>17</v>
      </c>
      <c r="K60" s="36">
        <v>19</v>
      </c>
      <c r="L60" s="36">
        <v>16</v>
      </c>
      <c r="M60" s="36">
        <v>15</v>
      </c>
      <c r="N60" s="36">
        <v>15</v>
      </c>
      <c r="O60" s="37">
        <f t="shared" si="0"/>
        <v>232</v>
      </c>
      <c r="P60" s="30"/>
    </row>
    <row r="61" spans="1:16" ht="18.75">
      <c r="A61" s="35">
        <v>48</v>
      </c>
      <c r="B61" s="35" t="s">
        <v>24</v>
      </c>
      <c r="C61" s="45">
        <v>114.533</v>
      </c>
      <c r="D61" s="45">
        <v>100.388</v>
      </c>
      <c r="E61" s="45">
        <v>138.001</v>
      </c>
      <c r="F61" s="45">
        <v>114.13</v>
      </c>
      <c r="G61" s="45">
        <v>111.095</v>
      </c>
      <c r="H61" s="36">
        <v>134.35</v>
      </c>
      <c r="I61" s="36"/>
      <c r="J61" s="36">
        <v>145.749</v>
      </c>
      <c r="K61" s="36">
        <v>320.37</v>
      </c>
      <c r="L61" s="36">
        <v>229.278</v>
      </c>
      <c r="M61" s="36">
        <v>266.849</v>
      </c>
      <c r="N61" s="36">
        <v>268.337</v>
      </c>
      <c r="O61" s="37">
        <f t="shared" si="0"/>
        <v>1943.08</v>
      </c>
      <c r="P61" s="30"/>
    </row>
    <row r="62" spans="1:16" ht="18.75">
      <c r="A62" s="35">
        <v>49</v>
      </c>
      <c r="B62" s="35" t="s">
        <v>51</v>
      </c>
      <c r="C62" s="45">
        <v>39</v>
      </c>
      <c r="D62" s="45">
        <v>34</v>
      </c>
      <c r="E62" s="45">
        <v>43</v>
      </c>
      <c r="F62" s="45">
        <v>35</v>
      </c>
      <c r="G62" s="45">
        <v>41</v>
      </c>
      <c r="H62" s="36">
        <v>54</v>
      </c>
      <c r="I62" s="36">
        <v>57</v>
      </c>
      <c r="J62" s="36">
        <v>53</v>
      </c>
      <c r="K62" s="36">
        <v>71</v>
      </c>
      <c r="L62" s="36">
        <v>66</v>
      </c>
      <c r="M62" s="36">
        <v>64</v>
      </c>
      <c r="N62" s="36">
        <v>35</v>
      </c>
      <c r="O62" s="37">
        <f t="shared" si="0"/>
        <v>592</v>
      </c>
      <c r="P62" s="30"/>
    </row>
    <row r="63" spans="1:16" ht="18.75">
      <c r="A63" s="35">
        <v>50</v>
      </c>
      <c r="B63" s="35" t="s">
        <v>52</v>
      </c>
      <c r="C63" s="45">
        <v>90</v>
      </c>
      <c r="D63" s="45">
        <v>78</v>
      </c>
      <c r="E63" s="45">
        <v>93</v>
      </c>
      <c r="F63" s="45">
        <v>90</v>
      </c>
      <c r="G63" s="45">
        <v>92</v>
      </c>
      <c r="H63" s="36">
        <v>115</v>
      </c>
      <c r="I63" s="36">
        <v>113</v>
      </c>
      <c r="J63" s="36">
        <v>111</v>
      </c>
      <c r="K63" s="36">
        <v>110</v>
      </c>
      <c r="L63" s="36">
        <v>90</v>
      </c>
      <c r="M63" s="36">
        <v>91</v>
      </c>
      <c r="N63" s="36">
        <v>97</v>
      </c>
      <c r="O63" s="37">
        <f t="shared" si="0"/>
        <v>1170</v>
      </c>
      <c r="P63" s="30"/>
    </row>
    <row r="64" spans="1:16" ht="18.75">
      <c r="A64" s="35">
        <v>51</v>
      </c>
      <c r="B64" s="35" t="s">
        <v>53</v>
      </c>
      <c r="C64" s="45">
        <v>8.9</v>
      </c>
      <c r="D64" s="45">
        <v>8.9</v>
      </c>
      <c r="E64" s="45">
        <v>7.9</v>
      </c>
      <c r="F64" s="45">
        <v>6.9</v>
      </c>
      <c r="G64" s="45">
        <v>6.9</v>
      </c>
      <c r="H64" s="36">
        <v>6.9</v>
      </c>
      <c r="I64" s="36">
        <v>6.9</v>
      </c>
      <c r="J64" s="36">
        <v>7.9</v>
      </c>
      <c r="K64" s="36">
        <v>7.9</v>
      </c>
      <c r="L64" s="36">
        <v>7.9</v>
      </c>
      <c r="M64" s="36">
        <v>29.4</v>
      </c>
      <c r="N64" s="36">
        <v>8.9</v>
      </c>
      <c r="O64" s="37">
        <f t="shared" si="0"/>
        <v>115.30000000000001</v>
      </c>
      <c r="P64" s="30"/>
    </row>
    <row r="65" spans="1:16" ht="18.75">
      <c r="A65" s="35">
        <v>52</v>
      </c>
      <c r="B65" s="35" t="s">
        <v>262</v>
      </c>
      <c r="C65" s="45">
        <v>126</v>
      </c>
      <c r="D65" s="45">
        <v>43</v>
      </c>
      <c r="E65" s="45">
        <v>52</v>
      </c>
      <c r="F65" s="45">
        <v>84</v>
      </c>
      <c r="G65" s="45">
        <v>32</v>
      </c>
      <c r="H65" s="36">
        <v>35</v>
      </c>
      <c r="I65" s="36">
        <v>55</v>
      </c>
      <c r="J65" s="36">
        <v>24</v>
      </c>
      <c r="K65" s="36">
        <v>36</v>
      </c>
      <c r="L65" s="36">
        <v>37</v>
      </c>
      <c r="M65" s="36">
        <v>45</v>
      </c>
      <c r="N65" s="36">
        <v>31</v>
      </c>
      <c r="O65" s="37">
        <f t="shared" si="0"/>
        <v>600</v>
      </c>
      <c r="P65" s="30"/>
    </row>
    <row r="66" spans="1:16" ht="18.75">
      <c r="A66" s="35">
        <v>53</v>
      </c>
      <c r="B66" s="35" t="s">
        <v>54</v>
      </c>
      <c r="C66" s="45">
        <v>149</v>
      </c>
      <c r="D66" s="45">
        <v>137</v>
      </c>
      <c r="E66" s="45">
        <v>164</v>
      </c>
      <c r="F66" s="45">
        <v>151</v>
      </c>
      <c r="G66" s="45">
        <v>170</v>
      </c>
      <c r="H66" s="36">
        <v>179</v>
      </c>
      <c r="I66" s="36">
        <v>160</v>
      </c>
      <c r="J66" s="36">
        <v>196</v>
      </c>
      <c r="K66" s="36">
        <v>189</v>
      </c>
      <c r="L66" s="36">
        <v>182</v>
      </c>
      <c r="M66" s="36">
        <v>123</v>
      </c>
      <c r="N66" s="36">
        <v>130</v>
      </c>
      <c r="O66" s="37">
        <f t="shared" si="0"/>
        <v>1930</v>
      </c>
      <c r="P66" s="30"/>
    </row>
    <row r="67" spans="1:25" ht="18.75">
      <c r="A67" s="35">
        <v>54</v>
      </c>
      <c r="B67" s="35" t="s">
        <v>55</v>
      </c>
      <c r="C67" s="45">
        <v>210</v>
      </c>
      <c r="D67" s="45">
        <v>180</v>
      </c>
      <c r="E67" s="45">
        <v>229</v>
      </c>
      <c r="F67" s="45">
        <v>201</v>
      </c>
      <c r="G67" s="45">
        <v>201</v>
      </c>
      <c r="H67" s="36">
        <v>231</v>
      </c>
      <c r="I67" s="36">
        <v>230</v>
      </c>
      <c r="J67" s="36">
        <v>194</v>
      </c>
      <c r="K67" s="36">
        <v>234</v>
      </c>
      <c r="L67" s="36">
        <v>220</v>
      </c>
      <c r="M67" s="36">
        <v>190</v>
      </c>
      <c r="N67" s="36">
        <v>182</v>
      </c>
      <c r="O67" s="37">
        <f t="shared" si="0"/>
        <v>2502</v>
      </c>
      <c r="P67" s="30"/>
      <c r="W67" s="31"/>
      <c r="X67" s="31"/>
      <c r="Y67" s="31"/>
    </row>
    <row r="68" spans="1:16" ht="18.75">
      <c r="A68" s="35">
        <v>55</v>
      </c>
      <c r="B68" s="35" t="s">
        <v>25</v>
      </c>
      <c r="C68" s="45">
        <v>361.16</v>
      </c>
      <c r="D68" s="45">
        <v>384.03</v>
      </c>
      <c r="E68" s="45">
        <v>361.75</v>
      </c>
      <c r="F68" s="45">
        <v>323.51</v>
      </c>
      <c r="G68" s="45">
        <v>349.56</v>
      </c>
      <c r="H68" s="36">
        <v>315.09</v>
      </c>
      <c r="I68" s="36">
        <v>375.56</v>
      </c>
      <c r="J68" s="36">
        <v>362</v>
      </c>
      <c r="K68" s="36">
        <v>354.08</v>
      </c>
      <c r="L68" s="36">
        <v>415.11</v>
      </c>
      <c r="M68" s="36">
        <v>348.54</v>
      </c>
      <c r="N68" s="36">
        <v>350.8</v>
      </c>
      <c r="O68" s="37">
        <f t="shared" si="0"/>
        <v>4301.19</v>
      </c>
      <c r="P68" s="30"/>
    </row>
    <row r="69" spans="1:16" ht="18.75">
      <c r="A69" s="35">
        <v>56</v>
      </c>
      <c r="B69" s="35" t="s">
        <v>56</v>
      </c>
      <c r="C69" s="45">
        <v>367</v>
      </c>
      <c r="D69" s="45">
        <v>359</v>
      </c>
      <c r="E69" s="45">
        <v>437</v>
      </c>
      <c r="F69" s="45">
        <v>391</v>
      </c>
      <c r="G69" s="45">
        <v>395</v>
      </c>
      <c r="H69" s="36">
        <v>444</v>
      </c>
      <c r="I69" s="36">
        <v>410</v>
      </c>
      <c r="J69" s="36">
        <v>475</v>
      </c>
      <c r="K69" s="36">
        <v>517</v>
      </c>
      <c r="L69" s="36">
        <v>465</v>
      </c>
      <c r="M69" s="36">
        <v>447</v>
      </c>
      <c r="N69" s="36">
        <v>469</v>
      </c>
      <c r="O69" s="37">
        <f t="shared" si="0"/>
        <v>5176</v>
      </c>
      <c r="P69" s="30"/>
    </row>
    <row r="70" spans="1:16" ht="18.75">
      <c r="A70" s="35">
        <v>57</v>
      </c>
      <c r="B70" s="35" t="s">
        <v>57</v>
      </c>
      <c r="C70" s="45">
        <v>260</v>
      </c>
      <c r="D70" s="45">
        <v>222</v>
      </c>
      <c r="E70" s="45">
        <v>247</v>
      </c>
      <c r="F70" s="45">
        <v>231</v>
      </c>
      <c r="G70" s="45">
        <v>232</v>
      </c>
      <c r="H70" s="36">
        <v>302</v>
      </c>
      <c r="I70" s="36">
        <v>250</v>
      </c>
      <c r="J70" s="36">
        <v>340</v>
      </c>
      <c r="K70" s="36">
        <v>356</v>
      </c>
      <c r="L70" s="36">
        <v>315</v>
      </c>
      <c r="M70" s="36">
        <v>225</v>
      </c>
      <c r="N70" s="36">
        <v>272</v>
      </c>
      <c r="O70" s="37">
        <f t="shared" si="0"/>
        <v>3252</v>
      </c>
      <c r="P70" s="32"/>
    </row>
    <row r="71" spans="1:16" ht="18.75">
      <c r="A71" s="35">
        <v>58</v>
      </c>
      <c r="B71" s="35" t="s">
        <v>58</v>
      </c>
      <c r="C71" s="45">
        <v>549</v>
      </c>
      <c r="D71" s="45">
        <v>485</v>
      </c>
      <c r="E71" s="45">
        <v>509</v>
      </c>
      <c r="F71" s="45">
        <v>543</v>
      </c>
      <c r="G71" s="45">
        <v>455</v>
      </c>
      <c r="H71" s="36">
        <v>468</v>
      </c>
      <c r="I71" s="36">
        <v>553</v>
      </c>
      <c r="J71" s="36">
        <v>522</v>
      </c>
      <c r="K71" s="36">
        <v>541</v>
      </c>
      <c r="L71" s="36">
        <v>435</v>
      </c>
      <c r="M71" s="36">
        <v>505</v>
      </c>
      <c r="N71" s="36">
        <v>468</v>
      </c>
      <c r="O71" s="37">
        <f t="shared" si="0"/>
        <v>6033</v>
      </c>
      <c r="P71" s="30"/>
    </row>
    <row r="72" spans="1:16" ht="18.75">
      <c r="A72" s="35">
        <v>59</v>
      </c>
      <c r="B72" s="35" t="s">
        <v>59</v>
      </c>
      <c r="C72" s="45">
        <v>511</v>
      </c>
      <c r="D72" s="45">
        <v>398</v>
      </c>
      <c r="E72" s="45">
        <v>469</v>
      </c>
      <c r="F72" s="45">
        <v>443</v>
      </c>
      <c r="G72" s="45">
        <v>447</v>
      </c>
      <c r="H72" s="36">
        <v>485</v>
      </c>
      <c r="I72" s="36">
        <v>472</v>
      </c>
      <c r="J72" s="36">
        <v>504</v>
      </c>
      <c r="K72" s="36">
        <v>474</v>
      </c>
      <c r="L72" s="36">
        <v>427</v>
      </c>
      <c r="M72" s="36">
        <v>481</v>
      </c>
      <c r="N72" s="36">
        <v>459</v>
      </c>
      <c r="O72" s="37">
        <f t="shared" si="0"/>
        <v>5570</v>
      </c>
      <c r="P72" s="30"/>
    </row>
    <row r="73" spans="1:16" ht="18.75">
      <c r="A73" s="35">
        <v>60</v>
      </c>
      <c r="B73" s="35" t="s">
        <v>26</v>
      </c>
      <c r="C73" s="45">
        <v>134.816</v>
      </c>
      <c r="D73" s="45">
        <v>197.608</v>
      </c>
      <c r="E73" s="45">
        <v>237.875</v>
      </c>
      <c r="F73" s="45">
        <v>101.998</v>
      </c>
      <c r="G73" s="45">
        <v>96.816</v>
      </c>
      <c r="H73" s="36">
        <v>157.103</v>
      </c>
      <c r="I73" s="36">
        <v>151.073</v>
      </c>
      <c r="J73" s="36">
        <v>199.99</v>
      </c>
      <c r="K73" s="36">
        <v>250.753</v>
      </c>
      <c r="L73" s="36">
        <v>101</v>
      </c>
      <c r="M73" s="36">
        <v>204</v>
      </c>
      <c r="N73" s="36">
        <v>155</v>
      </c>
      <c r="O73" s="37">
        <f t="shared" si="0"/>
        <v>1988.0320000000002</v>
      </c>
      <c r="P73" s="30"/>
    </row>
    <row r="74" spans="1:16" ht="18.75">
      <c r="A74" s="35">
        <v>61</v>
      </c>
      <c r="B74" s="35" t="s">
        <v>60</v>
      </c>
      <c r="C74" s="45">
        <v>614.381</v>
      </c>
      <c r="D74" s="45">
        <v>492.828</v>
      </c>
      <c r="E74" s="45">
        <v>581.381</v>
      </c>
      <c r="F74" s="45">
        <v>525.53</v>
      </c>
      <c r="G74" s="45">
        <v>534.381</v>
      </c>
      <c r="H74" s="36">
        <v>606.53</v>
      </c>
      <c r="I74" s="36">
        <v>629.381</v>
      </c>
      <c r="J74" s="36">
        <v>661.381</v>
      </c>
      <c r="K74" s="36">
        <v>624.53</v>
      </c>
      <c r="L74" s="36">
        <v>548</v>
      </c>
      <c r="M74" s="36">
        <v>591.92</v>
      </c>
      <c r="N74" s="36">
        <v>576</v>
      </c>
      <c r="O74" s="37">
        <f t="shared" si="0"/>
        <v>6986.2429999999995</v>
      </c>
      <c r="P74" s="30"/>
    </row>
    <row r="75" spans="1:16" ht="18.75">
      <c r="A75" s="35">
        <v>62</v>
      </c>
      <c r="B75" s="35" t="s">
        <v>27</v>
      </c>
      <c r="C75" s="45">
        <v>302.748</v>
      </c>
      <c r="D75" s="45">
        <v>262.224</v>
      </c>
      <c r="E75" s="45">
        <v>390.748</v>
      </c>
      <c r="F75" s="45">
        <v>140.24</v>
      </c>
      <c r="G75" s="45">
        <v>327.77</v>
      </c>
      <c r="H75" s="36">
        <v>314.53</v>
      </c>
      <c r="I75" s="36">
        <v>328.82</v>
      </c>
      <c r="J75" s="36">
        <v>381.94</v>
      </c>
      <c r="K75" s="36">
        <v>379.24</v>
      </c>
      <c r="L75" s="36">
        <v>381.748</v>
      </c>
      <c r="M75" s="36">
        <v>212.24</v>
      </c>
      <c r="N75" s="36">
        <v>279.748</v>
      </c>
      <c r="O75" s="37">
        <f t="shared" si="0"/>
        <v>3701.9960000000005</v>
      </c>
      <c r="P75" s="30"/>
    </row>
    <row r="76" spans="1:16" ht="18.75">
      <c r="A76" s="35">
        <v>63</v>
      </c>
      <c r="B76" s="35" t="s">
        <v>28</v>
      </c>
      <c r="C76" s="45">
        <v>410.613</v>
      </c>
      <c r="D76" s="45">
        <v>445.387</v>
      </c>
      <c r="E76" s="45">
        <v>416.5</v>
      </c>
      <c r="F76" s="45">
        <v>428.1</v>
      </c>
      <c r="G76" s="45">
        <v>553.2</v>
      </c>
      <c r="H76" s="36">
        <v>460.3</v>
      </c>
      <c r="I76" s="36">
        <v>481.7</v>
      </c>
      <c r="J76" s="36">
        <v>666.2</v>
      </c>
      <c r="K76" s="36">
        <v>575.3</v>
      </c>
      <c r="L76" s="36">
        <v>483</v>
      </c>
      <c r="M76" s="36">
        <v>509.8</v>
      </c>
      <c r="N76" s="36">
        <v>532.5</v>
      </c>
      <c r="O76" s="37">
        <f t="shared" si="0"/>
        <v>5962.6</v>
      </c>
      <c r="P76" s="30"/>
    </row>
    <row r="77" spans="1:16" ht="18.75">
      <c r="A77" s="35">
        <v>64</v>
      </c>
      <c r="B77" s="35" t="s">
        <v>61</v>
      </c>
      <c r="C77" s="45">
        <v>578</v>
      </c>
      <c r="D77" s="45">
        <v>562</v>
      </c>
      <c r="E77" s="45">
        <v>615</v>
      </c>
      <c r="F77" s="45">
        <v>599</v>
      </c>
      <c r="G77" s="45">
        <v>699</v>
      </c>
      <c r="H77" s="36">
        <v>722</v>
      </c>
      <c r="I77" s="36">
        <v>668</v>
      </c>
      <c r="J77" s="36">
        <v>645</v>
      </c>
      <c r="K77" s="36">
        <v>647</v>
      </c>
      <c r="L77" s="36">
        <v>583</v>
      </c>
      <c r="M77" s="36">
        <v>556</v>
      </c>
      <c r="N77" s="36">
        <v>529</v>
      </c>
      <c r="O77" s="37">
        <f aca="true" t="shared" si="1" ref="O77:O134">SUM(C77+D77+E77+F77+G77+H77+I77+J77+K77+L77+M77+N77)</f>
        <v>7403</v>
      </c>
      <c r="P77" s="30"/>
    </row>
    <row r="78" spans="1:16" ht="18.75">
      <c r="A78" s="35">
        <v>65</v>
      </c>
      <c r="B78" s="35" t="s">
        <v>221</v>
      </c>
      <c r="C78" s="45">
        <v>628</v>
      </c>
      <c r="D78" s="45">
        <v>565</v>
      </c>
      <c r="E78" s="45">
        <v>589</v>
      </c>
      <c r="F78" s="45">
        <v>605</v>
      </c>
      <c r="G78" s="45">
        <v>558</v>
      </c>
      <c r="H78" s="36">
        <v>583</v>
      </c>
      <c r="I78" s="36">
        <v>593</v>
      </c>
      <c r="J78" s="36">
        <v>586</v>
      </c>
      <c r="K78" s="36">
        <v>651</v>
      </c>
      <c r="L78" s="36">
        <v>534</v>
      </c>
      <c r="M78" s="36">
        <v>585</v>
      </c>
      <c r="N78" s="36">
        <v>560</v>
      </c>
      <c r="O78" s="37">
        <f t="shared" si="1"/>
        <v>7037</v>
      </c>
      <c r="P78" s="30"/>
    </row>
    <row r="79" spans="1:16" ht="18.75">
      <c r="A79" s="35">
        <v>66</v>
      </c>
      <c r="B79" s="35" t="s">
        <v>62</v>
      </c>
      <c r="C79" s="45">
        <v>94.472</v>
      </c>
      <c r="D79" s="45">
        <v>119.512</v>
      </c>
      <c r="E79" s="45">
        <v>104.924</v>
      </c>
      <c r="F79" s="45">
        <v>126.06</v>
      </c>
      <c r="G79" s="45">
        <v>101.646</v>
      </c>
      <c r="H79" s="36">
        <v>129.38</v>
      </c>
      <c r="I79" s="36">
        <v>151.326</v>
      </c>
      <c r="J79" s="36">
        <v>176.326</v>
      </c>
      <c r="K79" s="36">
        <v>156.97</v>
      </c>
      <c r="L79" s="36">
        <v>121.42</v>
      </c>
      <c r="M79" s="36">
        <v>92.469</v>
      </c>
      <c r="N79" s="36">
        <v>100.986</v>
      </c>
      <c r="O79" s="37">
        <f t="shared" si="1"/>
        <v>1475.4910000000002</v>
      </c>
      <c r="P79" s="30"/>
    </row>
    <row r="80" spans="1:16" ht="18.75">
      <c r="A80" s="35">
        <v>67</v>
      </c>
      <c r="B80" s="35" t="s">
        <v>63</v>
      </c>
      <c r="C80" s="45">
        <v>642</v>
      </c>
      <c r="D80" s="45">
        <v>523</v>
      </c>
      <c r="E80" s="45">
        <v>602</v>
      </c>
      <c r="F80" s="45">
        <v>635</v>
      </c>
      <c r="G80" s="45">
        <v>663</v>
      </c>
      <c r="H80" s="36">
        <v>657</v>
      </c>
      <c r="I80" s="36">
        <v>637</v>
      </c>
      <c r="J80" s="36">
        <v>664</v>
      </c>
      <c r="K80" s="36">
        <v>667</v>
      </c>
      <c r="L80" s="36">
        <v>533</v>
      </c>
      <c r="M80" s="36">
        <v>529</v>
      </c>
      <c r="N80" s="36">
        <v>514</v>
      </c>
      <c r="O80" s="37">
        <f t="shared" si="1"/>
        <v>7266</v>
      </c>
      <c r="P80" s="30"/>
    </row>
    <row r="81" spans="1:16" ht="18.75">
      <c r="A81" s="35">
        <v>68</v>
      </c>
      <c r="B81" s="35" t="s">
        <v>222</v>
      </c>
      <c r="C81" s="45">
        <v>18</v>
      </c>
      <c r="D81" s="45">
        <v>18</v>
      </c>
      <c r="E81" s="45">
        <v>18</v>
      </c>
      <c r="F81" s="45">
        <v>18</v>
      </c>
      <c r="G81" s="45">
        <v>18</v>
      </c>
      <c r="H81" s="36">
        <v>18</v>
      </c>
      <c r="I81" s="36">
        <v>18</v>
      </c>
      <c r="J81" s="36">
        <v>18</v>
      </c>
      <c r="K81" s="36">
        <v>18</v>
      </c>
      <c r="L81" s="36">
        <v>18</v>
      </c>
      <c r="M81" s="36">
        <v>18</v>
      </c>
      <c r="N81" s="36">
        <v>18</v>
      </c>
      <c r="O81" s="37">
        <f t="shared" si="1"/>
        <v>216</v>
      </c>
      <c r="P81" s="30"/>
    </row>
    <row r="82" spans="1:16" s="74" customFormat="1" ht="18.75">
      <c r="A82" s="69">
        <v>69</v>
      </c>
      <c r="B82" s="69" t="s">
        <v>296</v>
      </c>
      <c r="C82" s="70">
        <v>24</v>
      </c>
      <c r="D82" s="70">
        <v>24</v>
      </c>
      <c r="E82" s="70">
        <v>24</v>
      </c>
      <c r="F82" s="70">
        <v>24</v>
      </c>
      <c r="G82" s="70">
        <v>23.99</v>
      </c>
      <c r="H82" s="71">
        <v>24</v>
      </c>
      <c r="I82" s="71">
        <v>24</v>
      </c>
      <c r="J82" s="71">
        <v>24</v>
      </c>
      <c r="K82" s="71">
        <v>24</v>
      </c>
      <c r="L82" s="71">
        <v>24</v>
      </c>
      <c r="M82" s="71"/>
      <c r="N82" s="71"/>
      <c r="O82" s="72">
        <f t="shared" si="1"/>
        <v>239.99</v>
      </c>
      <c r="P82" s="73"/>
    </row>
    <row r="83" spans="1:16" s="74" customFormat="1" ht="18.75">
      <c r="A83" s="69">
        <v>70</v>
      </c>
      <c r="B83" s="69" t="s">
        <v>297</v>
      </c>
      <c r="C83" s="70">
        <v>154.5</v>
      </c>
      <c r="D83" s="70">
        <v>102.96</v>
      </c>
      <c r="E83" s="70">
        <v>75.85</v>
      </c>
      <c r="F83" s="70">
        <v>79.86</v>
      </c>
      <c r="G83" s="70">
        <v>74.86</v>
      </c>
      <c r="H83" s="71">
        <v>101.80000000000001</v>
      </c>
      <c r="I83" s="71">
        <v>109.28</v>
      </c>
      <c r="J83" s="71">
        <v>132.37</v>
      </c>
      <c r="K83" s="71">
        <v>126.35</v>
      </c>
      <c r="L83" s="71">
        <v>107.95</v>
      </c>
      <c r="M83" s="71">
        <v>44.56000000000001</v>
      </c>
      <c r="N83" s="71">
        <v>49.709999999999994</v>
      </c>
      <c r="O83" s="72">
        <f t="shared" si="1"/>
        <v>1160.05</v>
      </c>
      <c r="P83" s="73"/>
    </row>
    <row r="84" spans="1:16" s="74" customFormat="1" ht="18.75">
      <c r="A84" s="69">
        <v>71</v>
      </c>
      <c r="B84" s="69" t="s">
        <v>298</v>
      </c>
      <c r="C84" s="70">
        <v>122.75</v>
      </c>
      <c r="D84" s="70">
        <v>128.24</v>
      </c>
      <c r="E84" s="70">
        <v>125.24</v>
      </c>
      <c r="F84" s="70">
        <v>152.2</v>
      </c>
      <c r="G84" s="70">
        <v>144.62</v>
      </c>
      <c r="H84" s="71">
        <v>147.62</v>
      </c>
      <c r="I84" s="71">
        <v>159.88</v>
      </c>
      <c r="J84" s="71">
        <v>134.4</v>
      </c>
      <c r="K84" s="71">
        <v>78.38999999999999</v>
      </c>
      <c r="L84" s="71">
        <v>128.4</v>
      </c>
      <c r="M84" s="71">
        <v>132.12</v>
      </c>
      <c r="N84" s="71">
        <v>47.13000000000001</v>
      </c>
      <c r="O84" s="72">
        <f t="shared" si="1"/>
        <v>1500.9900000000002</v>
      </c>
      <c r="P84" s="73"/>
    </row>
    <row r="85" spans="1:16" s="74" customFormat="1" ht="18.75">
      <c r="A85" s="69">
        <v>72</v>
      </c>
      <c r="B85" s="69" t="s">
        <v>299</v>
      </c>
      <c r="C85" s="70">
        <v>59.36</v>
      </c>
      <c r="D85" s="70">
        <v>59.24</v>
      </c>
      <c r="E85" s="70">
        <v>59.36</v>
      </c>
      <c r="F85" s="70">
        <v>59.36</v>
      </c>
      <c r="G85" s="70">
        <v>59.36</v>
      </c>
      <c r="H85" s="71">
        <v>59.36</v>
      </c>
      <c r="I85" s="71">
        <v>59.46</v>
      </c>
      <c r="J85" s="71">
        <v>59.35</v>
      </c>
      <c r="K85" s="71">
        <v>59.35</v>
      </c>
      <c r="L85" s="71">
        <v>59.36</v>
      </c>
      <c r="M85" s="71">
        <v>59.3</v>
      </c>
      <c r="N85" s="71"/>
      <c r="O85" s="72">
        <f t="shared" si="1"/>
        <v>652.86</v>
      </c>
      <c r="P85" s="73"/>
    </row>
    <row r="86" spans="1:16" ht="18.75">
      <c r="A86" s="35">
        <v>73</v>
      </c>
      <c r="B86" s="35" t="s">
        <v>300</v>
      </c>
      <c r="C86" s="45">
        <v>10.5</v>
      </c>
      <c r="D86" s="45">
        <v>10.5</v>
      </c>
      <c r="E86" s="45">
        <v>10.5</v>
      </c>
      <c r="F86" s="45">
        <v>10.5</v>
      </c>
      <c r="G86" s="45">
        <v>10.5</v>
      </c>
      <c r="H86" s="36">
        <v>10.5</v>
      </c>
      <c r="I86" s="36">
        <v>10.5</v>
      </c>
      <c r="J86" s="36">
        <v>10.5</v>
      </c>
      <c r="K86" s="36">
        <v>10.5</v>
      </c>
      <c r="L86" s="36">
        <v>10.5</v>
      </c>
      <c r="M86" s="36">
        <v>10.5</v>
      </c>
      <c r="N86" s="36">
        <v>10.5</v>
      </c>
      <c r="O86" s="37">
        <f t="shared" si="1"/>
        <v>126</v>
      </c>
      <c r="P86" s="30"/>
    </row>
    <row r="87" spans="1:16" ht="18.75">
      <c r="A87" s="35">
        <v>74</v>
      </c>
      <c r="B87" s="35" t="s">
        <v>301</v>
      </c>
      <c r="C87" s="45">
        <v>6</v>
      </c>
      <c r="D87" s="45">
        <v>6</v>
      </c>
      <c r="E87" s="45">
        <v>6</v>
      </c>
      <c r="F87" s="45">
        <v>6</v>
      </c>
      <c r="G87" s="45">
        <v>6</v>
      </c>
      <c r="H87" s="36">
        <v>6</v>
      </c>
      <c r="I87" s="36">
        <v>6</v>
      </c>
      <c r="J87" s="36">
        <v>6</v>
      </c>
      <c r="K87" s="36">
        <v>6</v>
      </c>
      <c r="L87" s="36">
        <v>6</v>
      </c>
      <c r="M87" s="36">
        <v>6</v>
      </c>
      <c r="N87" s="36">
        <v>6</v>
      </c>
      <c r="O87" s="37">
        <f t="shared" si="1"/>
        <v>72</v>
      </c>
      <c r="P87" s="30"/>
    </row>
    <row r="88" spans="1:16" ht="18.75">
      <c r="A88" s="35">
        <v>75</v>
      </c>
      <c r="B88" s="35" t="s">
        <v>229</v>
      </c>
      <c r="C88" s="45">
        <v>10.5</v>
      </c>
      <c r="D88" s="45">
        <v>10.5</v>
      </c>
      <c r="E88" s="45">
        <v>10.5</v>
      </c>
      <c r="F88" s="45">
        <v>10.5</v>
      </c>
      <c r="G88" s="45">
        <v>10.5</v>
      </c>
      <c r="H88" s="36">
        <v>10.5</v>
      </c>
      <c r="I88" s="36">
        <v>10.5</v>
      </c>
      <c r="J88" s="36">
        <v>10.5</v>
      </c>
      <c r="K88" s="36">
        <v>10.5</v>
      </c>
      <c r="L88" s="36">
        <v>10.5</v>
      </c>
      <c r="M88" s="36">
        <v>10.5</v>
      </c>
      <c r="N88" s="36">
        <v>10.5</v>
      </c>
      <c r="O88" s="37">
        <f t="shared" si="1"/>
        <v>126</v>
      </c>
      <c r="P88" s="30"/>
    </row>
    <row r="89" spans="1:16" ht="18.75">
      <c r="A89" s="35">
        <v>76</v>
      </c>
      <c r="B89" s="35" t="s">
        <v>375</v>
      </c>
      <c r="C89" s="45"/>
      <c r="D89" s="45"/>
      <c r="E89" s="45"/>
      <c r="F89" s="45"/>
      <c r="G89" s="45"/>
      <c r="H89" s="36"/>
      <c r="I89" s="36"/>
      <c r="J89" s="36"/>
      <c r="K89" s="36"/>
      <c r="L89" s="36"/>
      <c r="M89" s="36"/>
      <c r="N89" s="36"/>
      <c r="O89" s="37">
        <f t="shared" si="1"/>
        <v>0</v>
      </c>
      <c r="P89" s="30"/>
    </row>
    <row r="90" spans="1:16" ht="18.75">
      <c r="A90" s="35">
        <v>77</v>
      </c>
      <c r="B90" s="35" t="s">
        <v>376</v>
      </c>
      <c r="C90" s="45"/>
      <c r="D90" s="45"/>
      <c r="E90" s="45"/>
      <c r="F90" s="45"/>
      <c r="G90" s="45"/>
      <c r="H90" s="36"/>
      <c r="I90" s="36"/>
      <c r="J90" s="36"/>
      <c r="K90" s="36"/>
      <c r="L90" s="36"/>
      <c r="M90" s="36"/>
      <c r="N90" s="36"/>
      <c r="O90" s="37">
        <f t="shared" si="1"/>
        <v>0</v>
      </c>
      <c r="P90" s="30"/>
    </row>
    <row r="91" spans="1:87" s="30" customFormat="1" ht="18.75">
      <c r="A91" s="35">
        <v>78</v>
      </c>
      <c r="B91" s="35" t="s">
        <v>377</v>
      </c>
      <c r="C91" s="45"/>
      <c r="D91" s="45"/>
      <c r="E91" s="45"/>
      <c r="F91" s="45"/>
      <c r="G91" s="45"/>
      <c r="H91" s="36"/>
      <c r="I91" s="36"/>
      <c r="J91" s="36"/>
      <c r="K91" s="36"/>
      <c r="L91" s="36"/>
      <c r="M91" s="36"/>
      <c r="N91" s="36"/>
      <c r="O91" s="37">
        <f t="shared" si="1"/>
        <v>0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</row>
    <row r="92" spans="1:16" ht="18.75">
      <c r="A92" s="35">
        <v>79</v>
      </c>
      <c r="B92" s="35" t="s">
        <v>378</v>
      </c>
      <c r="C92" s="45"/>
      <c r="D92" s="45"/>
      <c r="E92" s="45"/>
      <c r="F92" s="45"/>
      <c r="G92" s="45"/>
      <c r="H92" s="36"/>
      <c r="I92" s="36"/>
      <c r="J92" s="36"/>
      <c r="K92" s="36"/>
      <c r="L92" s="36"/>
      <c r="M92" s="36"/>
      <c r="N92" s="36"/>
      <c r="O92" s="37">
        <f t="shared" si="1"/>
        <v>0</v>
      </c>
      <c r="P92" s="30"/>
    </row>
    <row r="93" spans="1:16" ht="18.75">
      <c r="A93" s="35">
        <v>80</v>
      </c>
      <c r="B93" s="35" t="s">
        <v>379</v>
      </c>
      <c r="C93" s="45"/>
      <c r="D93" s="45"/>
      <c r="E93" s="45"/>
      <c r="F93" s="45"/>
      <c r="G93" s="45"/>
      <c r="H93" s="36"/>
      <c r="I93" s="36"/>
      <c r="J93" s="36"/>
      <c r="K93" s="36"/>
      <c r="L93" s="36"/>
      <c r="M93" s="36"/>
      <c r="N93" s="36"/>
      <c r="O93" s="37">
        <f t="shared" si="1"/>
        <v>0</v>
      </c>
      <c r="P93" s="30"/>
    </row>
    <row r="94" spans="1:16" ht="18.75">
      <c r="A94" s="35">
        <v>81</v>
      </c>
      <c r="B94" s="35" t="s">
        <v>236</v>
      </c>
      <c r="C94" s="45">
        <v>1.5</v>
      </c>
      <c r="D94" s="45">
        <v>1</v>
      </c>
      <c r="E94" s="45">
        <v>4.5</v>
      </c>
      <c r="F94" s="45">
        <v>13.5</v>
      </c>
      <c r="G94" s="45">
        <v>13.5</v>
      </c>
      <c r="H94" s="36">
        <v>13.5</v>
      </c>
      <c r="I94" s="36">
        <v>13.5</v>
      </c>
      <c r="J94" s="36">
        <v>13.5</v>
      </c>
      <c r="K94" s="36">
        <v>13.5</v>
      </c>
      <c r="L94" s="36">
        <v>13.5</v>
      </c>
      <c r="M94" s="36">
        <v>13.5</v>
      </c>
      <c r="N94" s="36">
        <v>13.5</v>
      </c>
      <c r="O94" s="37">
        <f t="shared" si="1"/>
        <v>128.5</v>
      </c>
      <c r="P94" s="30"/>
    </row>
    <row r="95" spans="1:16" ht="18.75">
      <c r="A95" s="35">
        <v>82</v>
      </c>
      <c r="B95" s="35" t="s">
        <v>70</v>
      </c>
      <c r="C95" s="45">
        <v>39</v>
      </c>
      <c r="D95" s="45">
        <v>39</v>
      </c>
      <c r="E95" s="45">
        <v>39</v>
      </c>
      <c r="F95" s="45">
        <v>39</v>
      </c>
      <c r="G95" s="45">
        <v>39</v>
      </c>
      <c r="H95" s="36">
        <v>38.99</v>
      </c>
      <c r="I95" s="36">
        <v>39</v>
      </c>
      <c r="J95" s="36">
        <v>39</v>
      </c>
      <c r="K95" s="36">
        <v>39</v>
      </c>
      <c r="L95" s="36">
        <v>39</v>
      </c>
      <c r="M95" s="36">
        <v>39</v>
      </c>
      <c r="N95" s="36">
        <v>39</v>
      </c>
      <c r="O95" s="37">
        <f t="shared" si="1"/>
        <v>467.99</v>
      </c>
      <c r="P95" s="30"/>
    </row>
    <row r="96" spans="1:16" ht="18.75">
      <c r="A96" s="35">
        <v>83</v>
      </c>
      <c r="B96" s="35" t="s">
        <v>64</v>
      </c>
      <c r="C96" s="45">
        <v>464.309</v>
      </c>
      <c r="D96" s="45">
        <v>442.492</v>
      </c>
      <c r="E96" s="45">
        <v>449.009</v>
      </c>
      <c r="F96" s="45">
        <v>523.499</v>
      </c>
      <c r="G96" s="45">
        <v>443</v>
      </c>
      <c r="H96" s="36">
        <v>500</v>
      </c>
      <c r="I96" s="36">
        <v>582</v>
      </c>
      <c r="J96" s="36">
        <v>518</v>
      </c>
      <c r="K96" s="36">
        <v>630.4200000000001</v>
      </c>
      <c r="L96" s="36">
        <v>502.58</v>
      </c>
      <c r="M96" s="36">
        <v>531</v>
      </c>
      <c r="N96" s="36">
        <v>482.707</v>
      </c>
      <c r="O96" s="37">
        <f t="shared" si="1"/>
        <v>6069.0160000000005</v>
      </c>
      <c r="P96" s="30"/>
    </row>
    <row r="97" spans="1:87" ht="18.75">
      <c r="A97" s="35">
        <v>84</v>
      </c>
      <c r="B97" s="35" t="s">
        <v>65</v>
      </c>
      <c r="C97" s="45">
        <v>2519.202</v>
      </c>
      <c r="D97" s="45">
        <v>2260.376</v>
      </c>
      <c r="E97" s="45">
        <v>2370.32</v>
      </c>
      <c r="F97" s="45">
        <v>2514.2</v>
      </c>
      <c r="G97" s="45">
        <v>2064.07</v>
      </c>
      <c r="H97" s="36">
        <v>2409.9300000000003</v>
      </c>
      <c r="I97" s="36">
        <v>2687.07</v>
      </c>
      <c r="J97" s="36">
        <v>2227.07</v>
      </c>
      <c r="K97" s="36">
        <v>2868.8599999999997</v>
      </c>
      <c r="L97" s="36">
        <v>2055.977</v>
      </c>
      <c r="M97" s="36">
        <v>2568.023</v>
      </c>
      <c r="N97" s="36">
        <v>2240.419</v>
      </c>
      <c r="O97" s="37">
        <f t="shared" si="1"/>
        <v>28785.517</v>
      </c>
      <c r="P97" s="30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</row>
    <row r="98" spans="1:16" ht="18.75">
      <c r="A98" s="35">
        <v>85</v>
      </c>
      <c r="B98" s="35" t="s">
        <v>66</v>
      </c>
      <c r="C98" s="45">
        <v>447</v>
      </c>
      <c r="D98" s="45">
        <v>364.992</v>
      </c>
      <c r="E98" s="45">
        <v>377.884</v>
      </c>
      <c r="F98" s="45">
        <v>413</v>
      </c>
      <c r="G98" s="45">
        <v>367.124</v>
      </c>
      <c r="H98" s="36">
        <v>431.98</v>
      </c>
      <c r="I98" s="36">
        <v>530.946</v>
      </c>
      <c r="J98" s="36">
        <v>427.074</v>
      </c>
      <c r="K98" s="36">
        <v>499</v>
      </c>
      <c r="L98" s="36">
        <v>382</v>
      </c>
      <c r="M98" s="36">
        <v>461.01</v>
      </c>
      <c r="N98" s="36">
        <v>400.99</v>
      </c>
      <c r="O98" s="37">
        <f t="shared" si="1"/>
        <v>5103</v>
      </c>
      <c r="P98" s="30"/>
    </row>
    <row r="99" spans="1:16" ht="18.75">
      <c r="A99" s="35">
        <v>86</v>
      </c>
      <c r="B99" s="35" t="s">
        <v>67</v>
      </c>
      <c r="C99" s="45">
        <v>507.71</v>
      </c>
      <c r="D99" s="45">
        <v>581.04</v>
      </c>
      <c r="E99" s="45">
        <v>540.35</v>
      </c>
      <c r="F99" s="45">
        <v>556.73</v>
      </c>
      <c r="G99" s="45">
        <v>317</v>
      </c>
      <c r="H99" s="36">
        <v>473</v>
      </c>
      <c r="I99" s="36">
        <v>562</v>
      </c>
      <c r="J99" s="36">
        <v>459</v>
      </c>
      <c r="K99" s="36">
        <v>522</v>
      </c>
      <c r="L99" s="36">
        <v>381</v>
      </c>
      <c r="M99" s="36">
        <v>563</v>
      </c>
      <c r="N99" s="36">
        <v>473</v>
      </c>
      <c r="O99" s="37">
        <f t="shared" si="1"/>
        <v>5935.83</v>
      </c>
      <c r="P99" s="30"/>
    </row>
    <row r="100" spans="1:16" ht="18.75">
      <c r="A100" s="35">
        <v>87</v>
      </c>
      <c r="B100" s="35" t="s">
        <v>68</v>
      </c>
      <c r="C100" s="45">
        <v>493</v>
      </c>
      <c r="D100" s="45">
        <v>440</v>
      </c>
      <c r="E100" s="45">
        <v>476</v>
      </c>
      <c r="F100" s="45">
        <v>537</v>
      </c>
      <c r="G100" s="45">
        <v>454</v>
      </c>
      <c r="H100" s="36">
        <v>539</v>
      </c>
      <c r="I100" s="36">
        <v>607</v>
      </c>
      <c r="J100" s="36">
        <v>493</v>
      </c>
      <c r="K100" s="36">
        <v>563</v>
      </c>
      <c r="L100" s="36">
        <v>418</v>
      </c>
      <c r="M100" s="36">
        <v>513</v>
      </c>
      <c r="N100" s="36">
        <v>467</v>
      </c>
      <c r="O100" s="37">
        <f t="shared" si="1"/>
        <v>6000</v>
      </c>
      <c r="P100" s="30"/>
    </row>
    <row r="101" spans="1:16" ht="18.75">
      <c r="A101" s="35">
        <v>88</v>
      </c>
      <c r="B101" s="35" t="s">
        <v>69</v>
      </c>
      <c r="C101" s="45">
        <v>18</v>
      </c>
      <c r="D101" s="45">
        <v>18</v>
      </c>
      <c r="E101" s="45">
        <v>18</v>
      </c>
      <c r="F101" s="45">
        <v>18</v>
      </c>
      <c r="G101" s="45">
        <v>19.5</v>
      </c>
      <c r="H101" s="36">
        <v>19.5</v>
      </c>
      <c r="I101" s="36">
        <v>19.5</v>
      </c>
      <c r="J101" s="36">
        <v>19.5</v>
      </c>
      <c r="K101" s="36">
        <v>19.5</v>
      </c>
      <c r="L101" s="36">
        <v>18</v>
      </c>
      <c r="M101" s="36">
        <v>18</v>
      </c>
      <c r="N101" s="36">
        <v>18</v>
      </c>
      <c r="O101" s="37">
        <f t="shared" si="1"/>
        <v>223.5</v>
      </c>
      <c r="P101" s="30"/>
    </row>
    <row r="102" spans="1:16" ht="18.75">
      <c r="A102" s="35">
        <v>89</v>
      </c>
      <c r="B102" s="35" t="s">
        <v>71</v>
      </c>
      <c r="C102" s="45">
        <v>16.5</v>
      </c>
      <c r="D102" s="45">
        <v>16.5</v>
      </c>
      <c r="E102" s="45">
        <v>16.5</v>
      </c>
      <c r="F102" s="45">
        <v>16.5</v>
      </c>
      <c r="G102" s="45">
        <v>16.5</v>
      </c>
      <c r="H102" s="36">
        <v>16.5</v>
      </c>
      <c r="I102" s="36">
        <v>16.5</v>
      </c>
      <c r="J102" s="36">
        <v>16.5</v>
      </c>
      <c r="K102" s="36">
        <v>16.5</v>
      </c>
      <c r="L102" s="36">
        <v>16.5</v>
      </c>
      <c r="M102" s="36">
        <v>16.5</v>
      </c>
      <c r="N102" s="36">
        <v>16.5</v>
      </c>
      <c r="O102" s="37">
        <f t="shared" si="1"/>
        <v>198</v>
      </c>
      <c r="P102" s="30"/>
    </row>
    <row r="103" spans="1:16" ht="18.75">
      <c r="A103" s="35">
        <v>90</v>
      </c>
      <c r="B103" s="35" t="s">
        <v>263</v>
      </c>
      <c r="C103" s="45">
        <v>25.5</v>
      </c>
      <c r="D103" s="45">
        <v>25.5</v>
      </c>
      <c r="E103" s="45">
        <v>27</v>
      </c>
      <c r="F103" s="45">
        <v>27</v>
      </c>
      <c r="G103" s="45">
        <v>27</v>
      </c>
      <c r="H103" s="36">
        <v>27</v>
      </c>
      <c r="I103" s="36">
        <v>27</v>
      </c>
      <c r="J103" s="36">
        <v>27</v>
      </c>
      <c r="K103" s="36">
        <v>27</v>
      </c>
      <c r="L103" s="36">
        <v>27</v>
      </c>
      <c r="M103" s="36">
        <v>27</v>
      </c>
      <c r="N103" s="36">
        <v>28.5</v>
      </c>
      <c r="O103" s="37">
        <f t="shared" si="1"/>
        <v>322.5</v>
      </c>
      <c r="P103" s="32"/>
    </row>
    <row r="104" spans="1:16" ht="18.75">
      <c r="A104" s="35">
        <v>91</v>
      </c>
      <c r="B104" s="35" t="s">
        <v>72</v>
      </c>
      <c r="C104" s="45">
        <v>43.5</v>
      </c>
      <c r="D104" s="45">
        <v>43.5</v>
      </c>
      <c r="E104" s="45">
        <v>45</v>
      </c>
      <c r="F104" s="45">
        <v>45</v>
      </c>
      <c r="G104" s="45">
        <v>45</v>
      </c>
      <c r="H104" s="36">
        <v>44.99</v>
      </c>
      <c r="I104" s="36">
        <v>45</v>
      </c>
      <c r="J104" s="36">
        <v>45</v>
      </c>
      <c r="K104" s="36">
        <v>45</v>
      </c>
      <c r="L104" s="36">
        <v>43.5</v>
      </c>
      <c r="M104" s="36">
        <v>43.5</v>
      </c>
      <c r="N104" s="36">
        <v>43.5</v>
      </c>
      <c r="O104" s="37">
        <f t="shared" si="1"/>
        <v>532.49</v>
      </c>
      <c r="P104" s="30"/>
    </row>
    <row r="105" spans="1:16" ht="18.75">
      <c r="A105" s="35">
        <v>92</v>
      </c>
      <c r="B105" s="35" t="s">
        <v>74</v>
      </c>
      <c r="C105" s="45">
        <v>36</v>
      </c>
      <c r="D105" s="45">
        <v>1.5</v>
      </c>
      <c r="E105" s="45">
        <v>22.5</v>
      </c>
      <c r="F105" s="45">
        <v>22.5</v>
      </c>
      <c r="G105" s="45">
        <v>22.5</v>
      </c>
      <c r="H105" s="36">
        <v>22.5</v>
      </c>
      <c r="I105" s="36">
        <v>29.990000000000002</v>
      </c>
      <c r="J105" s="36">
        <v>22.5</v>
      </c>
      <c r="K105" s="36">
        <v>22.5</v>
      </c>
      <c r="L105" s="36">
        <v>22.5</v>
      </c>
      <c r="M105" s="36">
        <v>22.5</v>
      </c>
      <c r="N105" s="36">
        <v>21</v>
      </c>
      <c r="O105" s="37">
        <f t="shared" si="1"/>
        <v>268.49</v>
      </c>
      <c r="P105" s="30"/>
    </row>
    <row r="106" spans="1:16" ht="18.75">
      <c r="A106" s="35">
        <v>93</v>
      </c>
      <c r="B106" s="35" t="s">
        <v>73</v>
      </c>
      <c r="C106" s="45">
        <v>45.4</v>
      </c>
      <c r="D106" s="45">
        <v>43.4</v>
      </c>
      <c r="E106" s="45">
        <v>42.9</v>
      </c>
      <c r="F106" s="45">
        <v>44.39</v>
      </c>
      <c r="G106" s="45">
        <v>35.42</v>
      </c>
      <c r="H106" s="36">
        <v>29.48</v>
      </c>
      <c r="I106" s="36">
        <v>30.96</v>
      </c>
      <c r="J106" s="36">
        <v>20.3</v>
      </c>
      <c r="K106" s="36">
        <v>36.95</v>
      </c>
      <c r="L106" s="36">
        <v>36.96</v>
      </c>
      <c r="M106" s="36">
        <v>36.95</v>
      </c>
      <c r="N106" s="36">
        <v>38.08</v>
      </c>
      <c r="O106" s="37">
        <f t="shared" si="1"/>
        <v>441.18999999999994</v>
      </c>
      <c r="P106" s="30"/>
    </row>
    <row r="107" spans="1:16" s="74" customFormat="1" ht="18.75">
      <c r="A107" s="35">
        <v>94</v>
      </c>
      <c r="B107" s="69" t="s">
        <v>237</v>
      </c>
      <c r="C107" s="70">
        <v>10.5</v>
      </c>
      <c r="D107" s="70">
        <v>10.5</v>
      </c>
      <c r="E107" s="70">
        <v>10.5</v>
      </c>
      <c r="F107" s="70">
        <v>10.5</v>
      </c>
      <c r="G107" s="70">
        <v>10.5</v>
      </c>
      <c r="H107" s="71">
        <v>10.5</v>
      </c>
      <c r="I107" s="71">
        <v>10.5</v>
      </c>
      <c r="J107" s="71"/>
      <c r="K107" s="71"/>
      <c r="L107" s="71"/>
      <c r="M107" s="71"/>
      <c r="N107" s="71"/>
      <c r="O107" s="72">
        <f t="shared" si="1"/>
        <v>73.5</v>
      </c>
      <c r="P107" s="73"/>
    </row>
    <row r="108" spans="1:16" ht="18.75">
      <c r="A108" s="35">
        <v>95</v>
      </c>
      <c r="B108" s="35" t="s">
        <v>368</v>
      </c>
      <c r="C108" s="45">
        <v>60</v>
      </c>
      <c r="D108" s="45">
        <v>83</v>
      </c>
      <c r="E108" s="45">
        <v>89</v>
      </c>
      <c r="F108" s="45">
        <v>174</v>
      </c>
      <c r="G108" s="45">
        <v>25</v>
      </c>
      <c r="H108" s="36">
        <v>51</v>
      </c>
      <c r="I108" s="36">
        <v>85</v>
      </c>
      <c r="J108" s="36">
        <v>86</v>
      </c>
      <c r="K108" s="36">
        <v>90</v>
      </c>
      <c r="L108" s="36">
        <v>58</v>
      </c>
      <c r="M108" s="36">
        <v>73</v>
      </c>
      <c r="N108" s="36">
        <v>60</v>
      </c>
      <c r="O108" s="37">
        <f t="shared" si="1"/>
        <v>934</v>
      </c>
      <c r="P108" s="30"/>
    </row>
    <row r="109" spans="1:16" ht="18.75">
      <c r="A109" s="35">
        <v>96</v>
      </c>
      <c r="B109" s="35" t="s">
        <v>4</v>
      </c>
      <c r="C109" s="45">
        <v>277.3</v>
      </c>
      <c r="D109" s="45">
        <v>269.17</v>
      </c>
      <c r="E109" s="45">
        <v>467.64000000000004</v>
      </c>
      <c r="F109" s="45"/>
      <c r="G109" s="45"/>
      <c r="H109" s="36">
        <v>1329.5</v>
      </c>
      <c r="I109" s="36">
        <v>522.9</v>
      </c>
      <c r="J109" s="36">
        <v>485.91</v>
      </c>
      <c r="K109" s="36">
        <v>456.8</v>
      </c>
      <c r="L109" s="36">
        <v>440.51</v>
      </c>
      <c r="M109" s="36">
        <v>475.15</v>
      </c>
      <c r="N109" s="36">
        <v>453.67</v>
      </c>
      <c r="O109" s="37">
        <f t="shared" si="1"/>
        <v>5178.55</v>
      </c>
      <c r="P109" s="30"/>
    </row>
    <row r="110" spans="1:16" ht="18.75">
      <c r="A110" s="35">
        <v>97</v>
      </c>
      <c r="B110" s="35" t="s">
        <v>284</v>
      </c>
      <c r="C110" s="45">
        <v>157.2</v>
      </c>
      <c r="D110" s="45">
        <v>167.03</v>
      </c>
      <c r="E110" s="45">
        <v>163.22</v>
      </c>
      <c r="F110" s="45"/>
      <c r="G110" s="45"/>
      <c r="H110" s="36">
        <v>537.48</v>
      </c>
      <c r="I110" s="36">
        <v>181.3</v>
      </c>
      <c r="J110" s="36">
        <v>197.54</v>
      </c>
      <c r="K110" s="36">
        <v>174.64</v>
      </c>
      <c r="L110" s="36">
        <v>171.42</v>
      </c>
      <c r="M110" s="36">
        <v>188.74</v>
      </c>
      <c r="N110" s="36">
        <v>188.58</v>
      </c>
      <c r="O110" s="37">
        <f t="shared" si="1"/>
        <v>2127.15</v>
      </c>
      <c r="P110" s="32"/>
    </row>
    <row r="111" spans="1:16" ht="18.75">
      <c r="A111" s="35">
        <v>98</v>
      </c>
      <c r="B111" s="35" t="s">
        <v>285</v>
      </c>
      <c r="C111" s="45">
        <v>257.99</v>
      </c>
      <c r="D111" s="45">
        <v>225.84</v>
      </c>
      <c r="E111" s="45">
        <v>192.04000000000002</v>
      </c>
      <c r="F111" s="45"/>
      <c r="G111" s="45"/>
      <c r="H111" s="36">
        <v>752.17</v>
      </c>
      <c r="I111" s="36">
        <v>242.5</v>
      </c>
      <c r="J111" s="36">
        <v>253.52</v>
      </c>
      <c r="K111" s="36">
        <v>330</v>
      </c>
      <c r="L111" s="36">
        <v>255.24</v>
      </c>
      <c r="M111" s="36">
        <v>236.14</v>
      </c>
      <c r="N111" s="36">
        <v>217.08</v>
      </c>
      <c r="O111" s="37">
        <f t="shared" si="1"/>
        <v>2962.52</v>
      </c>
      <c r="P111" s="30"/>
    </row>
    <row r="112" spans="1:16" ht="18.75">
      <c r="A112" s="35">
        <v>99</v>
      </c>
      <c r="B112" s="35" t="s">
        <v>286</v>
      </c>
      <c r="C112" s="45">
        <v>207.29000000000002</v>
      </c>
      <c r="D112" s="45">
        <v>156.19</v>
      </c>
      <c r="E112" s="45">
        <v>173.88</v>
      </c>
      <c r="F112" s="45"/>
      <c r="G112" s="45"/>
      <c r="H112" s="36">
        <v>513.06</v>
      </c>
      <c r="I112" s="36">
        <v>173.97</v>
      </c>
      <c r="J112" s="36">
        <v>183.91</v>
      </c>
      <c r="K112" s="36">
        <v>178.38</v>
      </c>
      <c r="L112" s="36">
        <v>162.08</v>
      </c>
      <c r="M112" s="36">
        <v>153.45</v>
      </c>
      <c r="N112" s="36">
        <v>156.82</v>
      </c>
      <c r="O112" s="37">
        <f t="shared" si="1"/>
        <v>2059.03</v>
      </c>
      <c r="P112" s="30"/>
    </row>
    <row r="113" spans="1:16" ht="18.75">
      <c r="A113" s="35">
        <v>100</v>
      </c>
      <c r="B113" s="35" t="s">
        <v>287</v>
      </c>
      <c r="C113" s="45">
        <v>59.17</v>
      </c>
      <c r="D113" s="45">
        <v>90.28</v>
      </c>
      <c r="E113" s="45">
        <v>64.42999999999999</v>
      </c>
      <c r="F113" s="45"/>
      <c r="G113" s="45"/>
      <c r="H113" s="36">
        <v>188.85</v>
      </c>
      <c r="I113" s="36">
        <v>53.51</v>
      </c>
      <c r="J113" s="36">
        <v>43.91</v>
      </c>
      <c r="K113" s="36">
        <v>28.07</v>
      </c>
      <c r="L113" s="36">
        <v>22.14</v>
      </c>
      <c r="M113" s="36">
        <v>53.43</v>
      </c>
      <c r="N113" s="36">
        <v>66.62</v>
      </c>
      <c r="O113" s="37">
        <f t="shared" si="1"/>
        <v>670.41</v>
      </c>
      <c r="P113" s="30"/>
    </row>
    <row r="114" spans="1:16" ht="18.75">
      <c r="A114" s="35">
        <v>101</v>
      </c>
      <c r="B114" s="35" t="s">
        <v>288</v>
      </c>
      <c r="C114" s="45">
        <v>57.37</v>
      </c>
      <c r="D114" s="45">
        <v>67.47</v>
      </c>
      <c r="E114" s="45">
        <v>98.32</v>
      </c>
      <c r="F114" s="45"/>
      <c r="G114" s="45"/>
      <c r="H114" s="36">
        <v>186.92</v>
      </c>
      <c r="I114" s="36">
        <v>65.81</v>
      </c>
      <c r="J114" s="36">
        <v>33.55</v>
      </c>
      <c r="K114" s="36">
        <v>15.43</v>
      </c>
      <c r="L114" s="36">
        <v>38.73</v>
      </c>
      <c r="M114" s="36">
        <v>71.27</v>
      </c>
      <c r="N114" s="36">
        <v>75.05</v>
      </c>
      <c r="O114" s="37">
        <f t="shared" si="1"/>
        <v>709.92</v>
      </c>
      <c r="P114" s="30"/>
    </row>
    <row r="115" spans="1:16" ht="18.75">
      <c r="A115" s="35">
        <v>102</v>
      </c>
      <c r="B115" s="35" t="s">
        <v>289</v>
      </c>
      <c r="C115" s="45">
        <v>193.47</v>
      </c>
      <c r="D115" s="45">
        <v>188.39</v>
      </c>
      <c r="E115" s="45">
        <v>181.46</v>
      </c>
      <c r="F115" s="45"/>
      <c r="G115" s="45"/>
      <c r="H115" s="36">
        <v>218.35000000000002</v>
      </c>
      <c r="I115" s="36">
        <v>157.66</v>
      </c>
      <c r="J115" s="36">
        <v>211.14</v>
      </c>
      <c r="K115" s="36">
        <v>199.05</v>
      </c>
      <c r="L115" s="36">
        <v>210.72</v>
      </c>
      <c r="M115" s="36">
        <v>200.63</v>
      </c>
      <c r="N115" s="36">
        <v>194.18</v>
      </c>
      <c r="O115" s="37">
        <f t="shared" si="1"/>
        <v>1955.05</v>
      </c>
      <c r="P115" s="30"/>
    </row>
    <row r="116" spans="1:16" ht="18.75">
      <c r="A116" s="35">
        <v>103</v>
      </c>
      <c r="B116" s="35" t="s">
        <v>5</v>
      </c>
      <c r="C116" s="45">
        <v>232.69</v>
      </c>
      <c r="D116" s="45">
        <v>204.41</v>
      </c>
      <c r="E116" s="45">
        <v>203.09</v>
      </c>
      <c r="F116" s="45"/>
      <c r="G116" s="45"/>
      <c r="H116" s="36">
        <v>628.8199999999999</v>
      </c>
      <c r="I116" s="36">
        <v>200.5</v>
      </c>
      <c r="J116" s="36">
        <v>202.44</v>
      </c>
      <c r="K116" s="36">
        <v>191.28</v>
      </c>
      <c r="L116" s="36">
        <v>197.93</v>
      </c>
      <c r="M116" s="36">
        <v>195.43</v>
      </c>
      <c r="N116" s="36">
        <v>186.15</v>
      </c>
      <c r="O116" s="37">
        <f t="shared" si="1"/>
        <v>2442.74</v>
      </c>
      <c r="P116" s="30"/>
    </row>
    <row r="117" spans="1:16" ht="18.75">
      <c r="A117" s="35">
        <v>104</v>
      </c>
      <c r="B117" s="35" t="s">
        <v>6</v>
      </c>
      <c r="C117" s="45">
        <v>236.64999999999998</v>
      </c>
      <c r="D117" s="45">
        <v>86.48</v>
      </c>
      <c r="E117" s="45">
        <v>245.45999999999998</v>
      </c>
      <c r="F117" s="45"/>
      <c r="G117" s="45"/>
      <c r="H117" s="36">
        <v>652.96</v>
      </c>
      <c r="I117" s="36">
        <v>239.25</v>
      </c>
      <c r="J117" s="36">
        <v>227.58</v>
      </c>
      <c r="K117" s="36">
        <v>265.78</v>
      </c>
      <c r="L117" s="36">
        <v>240.01</v>
      </c>
      <c r="M117" s="36">
        <v>252.62</v>
      </c>
      <c r="N117" s="36">
        <v>226.74</v>
      </c>
      <c r="O117" s="37">
        <f t="shared" si="1"/>
        <v>2673.5299999999997</v>
      </c>
      <c r="P117" s="30"/>
    </row>
    <row r="118" spans="1:16" ht="18.75">
      <c r="A118" s="35">
        <v>105</v>
      </c>
      <c r="B118" s="35" t="s">
        <v>7</v>
      </c>
      <c r="C118" s="45">
        <v>157.2</v>
      </c>
      <c r="D118" s="45">
        <v>143.98</v>
      </c>
      <c r="E118" s="45">
        <v>155.77</v>
      </c>
      <c r="F118" s="45"/>
      <c r="G118" s="45"/>
      <c r="H118" s="36">
        <v>450.97</v>
      </c>
      <c r="I118" s="36">
        <v>152.61</v>
      </c>
      <c r="J118" s="36">
        <v>161.12</v>
      </c>
      <c r="K118" s="36">
        <v>153.27</v>
      </c>
      <c r="L118" s="36">
        <v>140.04</v>
      </c>
      <c r="M118" s="36">
        <v>127.68</v>
      </c>
      <c r="N118" s="36">
        <v>159.27</v>
      </c>
      <c r="O118" s="37">
        <f t="shared" si="1"/>
        <v>1801.91</v>
      </c>
      <c r="P118" s="30"/>
    </row>
    <row r="119" spans="1:16" ht="18.75">
      <c r="A119" s="35">
        <v>106</v>
      </c>
      <c r="B119" s="35" t="s">
        <v>282</v>
      </c>
      <c r="C119" s="40">
        <v>198</v>
      </c>
      <c r="D119" s="40">
        <v>65.43</v>
      </c>
      <c r="E119" s="40">
        <v>192.68</v>
      </c>
      <c r="F119" s="45"/>
      <c r="G119" s="45"/>
      <c r="H119" s="36">
        <v>532.67</v>
      </c>
      <c r="I119" s="36">
        <v>210.21</v>
      </c>
      <c r="J119" s="36">
        <v>205.51</v>
      </c>
      <c r="K119" s="36">
        <v>182.43</v>
      </c>
      <c r="L119" s="36">
        <v>143.58</v>
      </c>
      <c r="M119" s="36">
        <v>179.31</v>
      </c>
      <c r="N119" s="36">
        <v>162.54</v>
      </c>
      <c r="O119" s="37">
        <f t="shared" si="1"/>
        <v>2072.36</v>
      </c>
      <c r="P119" s="30"/>
    </row>
    <row r="120" spans="1:16" ht="18.75">
      <c r="A120" s="35">
        <v>107</v>
      </c>
      <c r="B120" s="35" t="s">
        <v>283</v>
      </c>
      <c r="C120" s="40">
        <v>114.55</v>
      </c>
      <c r="D120" s="40">
        <v>115.54</v>
      </c>
      <c r="E120" s="40">
        <v>112.30999999999999</v>
      </c>
      <c r="F120" s="45"/>
      <c r="G120" s="45"/>
      <c r="H120" s="36">
        <v>385.82000000000005</v>
      </c>
      <c r="I120" s="36">
        <v>54.46</v>
      </c>
      <c r="J120" s="36">
        <v>101.11</v>
      </c>
      <c r="K120" s="36">
        <v>105.8</v>
      </c>
      <c r="L120" s="36">
        <v>91.22</v>
      </c>
      <c r="M120" s="36">
        <v>102.7</v>
      </c>
      <c r="N120" s="36">
        <v>148.79</v>
      </c>
      <c r="O120" s="37">
        <f t="shared" si="1"/>
        <v>1332.3</v>
      </c>
      <c r="P120" s="30"/>
    </row>
    <row r="121" spans="1:16" ht="18.75">
      <c r="A121" s="35">
        <v>108</v>
      </c>
      <c r="B121" s="35" t="s">
        <v>8</v>
      </c>
      <c r="C121" s="40"/>
      <c r="D121" s="40"/>
      <c r="E121" s="40"/>
      <c r="F121" s="45"/>
      <c r="G121" s="45"/>
      <c r="H121" s="36"/>
      <c r="I121" s="36"/>
      <c r="J121" s="36"/>
      <c r="K121" s="36"/>
      <c r="L121" s="36"/>
      <c r="M121" s="36"/>
      <c r="N121" s="36"/>
      <c r="O121" s="37">
        <f t="shared" si="1"/>
        <v>0</v>
      </c>
      <c r="P121" s="30"/>
    </row>
    <row r="122" spans="1:16" ht="18.75">
      <c r="A122" s="35">
        <v>109</v>
      </c>
      <c r="B122" s="35" t="s">
        <v>9</v>
      </c>
      <c r="C122" s="45"/>
      <c r="D122" s="45"/>
      <c r="E122" s="45"/>
      <c r="F122" s="45"/>
      <c r="G122" s="45"/>
      <c r="H122" s="36"/>
      <c r="I122" s="36"/>
      <c r="J122" s="36"/>
      <c r="K122" s="36"/>
      <c r="L122" s="36"/>
      <c r="M122" s="36"/>
      <c r="N122" s="36"/>
      <c r="O122" s="37">
        <f t="shared" si="1"/>
        <v>0</v>
      </c>
      <c r="P122" s="30"/>
    </row>
    <row r="123" spans="1:16" ht="18.75">
      <c r="A123" s="35">
        <v>110</v>
      </c>
      <c r="B123" s="35" t="s">
        <v>10</v>
      </c>
      <c r="C123" s="45"/>
      <c r="D123" s="45"/>
      <c r="E123" s="45"/>
      <c r="F123" s="45"/>
      <c r="G123" s="45"/>
      <c r="H123" s="36"/>
      <c r="I123" s="36"/>
      <c r="J123" s="36"/>
      <c r="K123" s="36"/>
      <c r="L123" s="36"/>
      <c r="M123" s="36"/>
      <c r="N123" s="36"/>
      <c r="O123" s="37">
        <f t="shared" si="1"/>
        <v>0</v>
      </c>
      <c r="P123" s="32"/>
    </row>
    <row r="124" spans="1:16" ht="18.75">
      <c r="A124" s="35">
        <v>111</v>
      </c>
      <c r="B124" s="35" t="s">
        <v>11</v>
      </c>
      <c r="C124" s="45"/>
      <c r="D124" s="45"/>
      <c r="E124" s="45"/>
      <c r="F124" s="45"/>
      <c r="G124" s="45"/>
      <c r="H124" s="36"/>
      <c r="I124" s="36"/>
      <c r="J124" s="36"/>
      <c r="K124" s="36"/>
      <c r="L124" s="36"/>
      <c r="M124" s="36"/>
      <c r="N124" s="36"/>
      <c r="O124" s="37">
        <f t="shared" si="1"/>
        <v>0</v>
      </c>
      <c r="P124" s="32"/>
    </row>
    <row r="125" spans="1:16" ht="18.75">
      <c r="A125" s="35">
        <v>112</v>
      </c>
      <c r="B125" s="35" t="s">
        <v>75</v>
      </c>
      <c r="C125" s="45">
        <v>1013</v>
      </c>
      <c r="D125" s="45">
        <v>1035</v>
      </c>
      <c r="E125" s="45">
        <v>1124</v>
      </c>
      <c r="F125" s="45">
        <v>1011</v>
      </c>
      <c r="G125" s="45">
        <v>1207</v>
      </c>
      <c r="H125" s="36">
        <v>1189</v>
      </c>
      <c r="I125" s="36">
        <v>1292</v>
      </c>
      <c r="J125" s="36">
        <v>1252</v>
      </c>
      <c r="K125" s="36">
        <v>1318</v>
      </c>
      <c r="L125" s="36">
        <v>1142</v>
      </c>
      <c r="M125" s="36">
        <v>1237</v>
      </c>
      <c r="N125" s="36">
        <v>996</v>
      </c>
      <c r="O125" s="37">
        <f t="shared" si="1"/>
        <v>13816</v>
      </c>
      <c r="P125" s="30"/>
    </row>
    <row r="126" spans="1:16" ht="18.75">
      <c r="A126" s="35">
        <v>113</v>
      </c>
      <c r="B126" s="35" t="s">
        <v>76</v>
      </c>
      <c r="C126" s="45">
        <v>416</v>
      </c>
      <c r="D126" s="45">
        <v>412</v>
      </c>
      <c r="E126" s="45">
        <v>438</v>
      </c>
      <c r="F126" s="45">
        <v>405</v>
      </c>
      <c r="G126" s="45">
        <v>454</v>
      </c>
      <c r="H126" s="36">
        <v>439</v>
      </c>
      <c r="I126" s="36">
        <v>465</v>
      </c>
      <c r="J126" s="36">
        <v>460</v>
      </c>
      <c r="K126" s="36">
        <v>513</v>
      </c>
      <c r="L126" s="36">
        <v>425</v>
      </c>
      <c r="M126" s="36">
        <v>500</v>
      </c>
      <c r="N126" s="36">
        <v>415</v>
      </c>
      <c r="O126" s="37">
        <f t="shared" si="1"/>
        <v>5342</v>
      </c>
      <c r="P126" s="30"/>
    </row>
    <row r="127" spans="1:16" ht="18.75">
      <c r="A127" s="35">
        <v>114</v>
      </c>
      <c r="B127" s="35" t="s">
        <v>77</v>
      </c>
      <c r="C127" s="45">
        <v>439</v>
      </c>
      <c r="D127" s="45">
        <v>407</v>
      </c>
      <c r="E127" s="45">
        <v>445</v>
      </c>
      <c r="F127" s="45">
        <v>396</v>
      </c>
      <c r="G127" s="45">
        <v>491</v>
      </c>
      <c r="H127" s="36">
        <v>475</v>
      </c>
      <c r="I127" s="36">
        <v>494</v>
      </c>
      <c r="J127" s="36">
        <v>487</v>
      </c>
      <c r="K127" s="36">
        <v>472</v>
      </c>
      <c r="L127" s="36">
        <v>413</v>
      </c>
      <c r="M127" s="36">
        <v>482</v>
      </c>
      <c r="N127" s="36">
        <v>407</v>
      </c>
      <c r="O127" s="37">
        <f t="shared" si="1"/>
        <v>5408</v>
      </c>
      <c r="P127" s="30"/>
    </row>
    <row r="128" spans="1:16" ht="18.75">
      <c r="A128" s="35">
        <v>115</v>
      </c>
      <c r="B128" s="35" t="s">
        <v>78</v>
      </c>
      <c r="C128" s="45">
        <v>474.8</v>
      </c>
      <c r="D128" s="45">
        <v>508.4</v>
      </c>
      <c r="E128" s="45">
        <v>569</v>
      </c>
      <c r="F128" s="45">
        <v>507</v>
      </c>
      <c r="G128" s="45">
        <v>602.3</v>
      </c>
      <c r="H128" s="36">
        <v>582.7</v>
      </c>
      <c r="I128" s="36">
        <v>616</v>
      </c>
      <c r="J128" s="36">
        <v>629</v>
      </c>
      <c r="K128" s="36">
        <v>627</v>
      </c>
      <c r="L128" s="36">
        <v>528</v>
      </c>
      <c r="M128" s="36">
        <v>645</v>
      </c>
      <c r="N128" s="36">
        <v>546</v>
      </c>
      <c r="O128" s="37">
        <f t="shared" si="1"/>
        <v>6835.2</v>
      </c>
      <c r="P128" s="30"/>
    </row>
    <row r="129" spans="1:16" ht="18.75">
      <c r="A129" s="35">
        <v>116</v>
      </c>
      <c r="B129" s="35" t="s">
        <v>79</v>
      </c>
      <c r="C129" s="45">
        <v>1036</v>
      </c>
      <c r="D129" s="45">
        <v>1101</v>
      </c>
      <c r="E129" s="45">
        <v>1187</v>
      </c>
      <c r="F129" s="45">
        <v>1073</v>
      </c>
      <c r="G129" s="45">
        <v>1257</v>
      </c>
      <c r="H129" s="36">
        <v>1242</v>
      </c>
      <c r="I129" s="36">
        <v>1259</v>
      </c>
      <c r="J129" s="36">
        <v>1275</v>
      </c>
      <c r="K129" s="36">
        <v>1355</v>
      </c>
      <c r="L129" s="36">
        <v>1059</v>
      </c>
      <c r="M129" s="36">
        <v>1167</v>
      </c>
      <c r="N129" s="36">
        <v>1014</v>
      </c>
      <c r="O129" s="37">
        <f t="shared" si="1"/>
        <v>14025</v>
      </c>
      <c r="P129" s="30"/>
    </row>
    <row r="130" spans="1:16" ht="18.75">
      <c r="A130" s="35">
        <v>117</v>
      </c>
      <c r="B130" s="35" t="s">
        <v>81</v>
      </c>
      <c r="C130" s="45">
        <v>9</v>
      </c>
      <c r="D130" s="45">
        <v>9</v>
      </c>
      <c r="E130" s="45">
        <v>9</v>
      </c>
      <c r="F130" s="45">
        <v>9</v>
      </c>
      <c r="G130" s="45">
        <v>9</v>
      </c>
      <c r="H130" s="36">
        <v>9</v>
      </c>
      <c r="I130" s="36">
        <v>9</v>
      </c>
      <c r="J130" s="36">
        <v>9</v>
      </c>
      <c r="K130" s="36">
        <v>9</v>
      </c>
      <c r="L130" s="36">
        <v>9</v>
      </c>
      <c r="M130" s="36">
        <v>9</v>
      </c>
      <c r="N130" s="36">
        <v>9</v>
      </c>
      <c r="O130" s="37">
        <f t="shared" si="1"/>
        <v>108</v>
      </c>
      <c r="P130" s="32"/>
    </row>
    <row r="131" spans="1:16" ht="18.75">
      <c r="A131" s="35">
        <v>118</v>
      </c>
      <c r="B131" s="35" t="s">
        <v>82</v>
      </c>
      <c r="C131" s="45">
        <v>6</v>
      </c>
      <c r="D131" s="45">
        <v>6</v>
      </c>
      <c r="E131" s="45">
        <v>6</v>
      </c>
      <c r="F131" s="45">
        <v>6</v>
      </c>
      <c r="G131" s="45">
        <v>6</v>
      </c>
      <c r="H131" s="36">
        <v>6</v>
      </c>
      <c r="I131" s="36">
        <v>6</v>
      </c>
      <c r="J131" s="36">
        <v>6</v>
      </c>
      <c r="K131" s="36">
        <v>6</v>
      </c>
      <c r="L131" s="36">
        <v>4.5</v>
      </c>
      <c r="M131" s="36">
        <v>4.5</v>
      </c>
      <c r="N131" s="36">
        <v>4.5</v>
      </c>
      <c r="O131" s="37">
        <f t="shared" si="1"/>
        <v>67.5</v>
      </c>
      <c r="P131" s="32"/>
    </row>
    <row r="132" spans="1:16" ht="18.75">
      <c r="A132" s="35">
        <v>119</v>
      </c>
      <c r="B132" s="35" t="s">
        <v>80</v>
      </c>
      <c r="C132" s="45">
        <v>17.49</v>
      </c>
      <c r="D132" s="45">
        <v>20.5</v>
      </c>
      <c r="E132" s="45">
        <v>14.5</v>
      </c>
      <c r="F132" s="45">
        <v>16.51</v>
      </c>
      <c r="G132" s="45">
        <v>17.49</v>
      </c>
      <c r="H132" s="36">
        <v>20.51</v>
      </c>
      <c r="I132" s="36">
        <v>23.49</v>
      </c>
      <c r="J132" s="36">
        <v>21.51</v>
      </c>
      <c r="K132" s="36">
        <v>20.49</v>
      </c>
      <c r="L132" s="36">
        <v>20.49</v>
      </c>
      <c r="M132" s="36">
        <v>18.92</v>
      </c>
      <c r="N132" s="36">
        <v>22.18</v>
      </c>
      <c r="O132" s="37">
        <f t="shared" si="1"/>
        <v>234.08000000000004</v>
      </c>
      <c r="P132" s="32"/>
    </row>
    <row r="133" spans="1:16" ht="18.75">
      <c r="A133" s="35">
        <v>120</v>
      </c>
      <c r="B133" s="35" t="s">
        <v>359</v>
      </c>
      <c r="C133" s="45">
        <v>15.48</v>
      </c>
      <c r="D133" s="45">
        <v>13.48</v>
      </c>
      <c r="E133" s="45">
        <v>14.48</v>
      </c>
      <c r="F133" s="45">
        <v>14.48</v>
      </c>
      <c r="G133" s="45">
        <v>13.48</v>
      </c>
      <c r="H133" s="36">
        <v>15.47</v>
      </c>
      <c r="I133" s="36">
        <v>16.48</v>
      </c>
      <c r="J133" s="36">
        <v>16.48</v>
      </c>
      <c r="K133" s="36">
        <v>15.48</v>
      </c>
      <c r="L133" s="36">
        <v>16.48</v>
      </c>
      <c r="M133" s="36">
        <v>14.48</v>
      </c>
      <c r="N133" s="36">
        <v>14.48</v>
      </c>
      <c r="O133" s="37">
        <f t="shared" si="1"/>
        <v>180.74999999999997</v>
      </c>
      <c r="P133" s="32"/>
    </row>
    <row r="134" spans="1:16" ht="18.75">
      <c r="A134" s="35">
        <v>121</v>
      </c>
      <c r="B134" s="35" t="s">
        <v>360</v>
      </c>
      <c r="C134" s="45">
        <v>16</v>
      </c>
      <c r="D134" s="45">
        <v>15</v>
      </c>
      <c r="E134" s="45">
        <v>12</v>
      </c>
      <c r="F134" s="45">
        <v>7</v>
      </c>
      <c r="G134" s="45">
        <v>7</v>
      </c>
      <c r="H134" s="36">
        <v>7</v>
      </c>
      <c r="I134" s="36">
        <v>13</v>
      </c>
      <c r="J134" s="36">
        <v>12</v>
      </c>
      <c r="K134" s="36">
        <v>4</v>
      </c>
      <c r="L134" s="36">
        <v>5</v>
      </c>
      <c r="M134" s="36">
        <v>8</v>
      </c>
      <c r="N134" s="36">
        <v>13</v>
      </c>
      <c r="O134" s="37">
        <f t="shared" si="1"/>
        <v>119</v>
      </c>
      <c r="P134" s="32"/>
    </row>
    <row r="135" spans="1:16" ht="18.75">
      <c r="A135" s="35">
        <v>122</v>
      </c>
      <c r="B135" s="35" t="s">
        <v>361</v>
      </c>
      <c r="C135" s="45">
        <v>8.92</v>
      </c>
      <c r="D135" s="45">
        <v>8.43</v>
      </c>
      <c r="E135" s="45">
        <v>9.36</v>
      </c>
      <c r="F135" s="45">
        <v>9</v>
      </c>
      <c r="G135" s="45">
        <v>8</v>
      </c>
      <c r="H135" s="36">
        <v>8.79</v>
      </c>
      <c r="I135" s="36">
        <v>7.13</v>
      </c>
      <c r="J135" s="36">
        <v>2.7</v>
      </c>
      <c r="K135" s="36">
        <v>10</v>
      </c>
      <c r="L135" s="36">
        <v>7.23</v>
      </c>
      <c r="M135" s="36">
        <v>6.96</v>
      </c>
      <c r="N135" s="36">
        <v>7.33</v>
      </c>
      <c r="O135" s="37">
        <f aca="true" t="shared" si="2" ref="O135:O175">SUM(C135+D135+E135+F135+G135+H135+I135+J135+K135+L135+M135+N135)</f>
        <v>93.85000000000001</v>
      </c>
      <c r="P135" s="30"/>
    </row>
    <row r="136" spans="1:16" ht="18.75">
      <c r="A136" s="35">
        <v>123</v>
      </c>
      <c r="B136" s="35" t="s">
        <v>362</v>
      </c>
      <c r="C136" s="45">
        <v>18.15</v>
      </c>
      <c r="D136" s="45">
        <v>18.15</v>
      </c>
      <c r="E136" s="45">
        <v>18.15</v>
      </c>
      <c r="F136" s="45">
        <v>18.15</v>
      </c>
      <c r="G136" s="45">
        <v>18.15</v>
      </c>
      <c r="H136" s="36">
        <v>18.15</v>
      </c>
      <c r="I136" s="36">
        <v>18.14</v>
      </c>
      <c r="J136" s="36">
        <v>18.15</v>
      </c>
      <c r="K136" s="36">
        <v>14.52</v>
      </c>
      <c r="L136" s="36">
        <v>21.78</v>
      </c>
      <c r="M136" s="36">
        <v>21.78</v>
      </c>
      <c r="N136" s="36">
        <v>21.78</v>
      </c>
      <c r="O136" s="37">
        <f t="shared" si="2"/>
        <v>225.05</v>
      </c>
      <c r="P136" s="30"/>
    </row>
    <row r="137" spans="1:16" ht="18.75">
      <c r="A137" s="35">
        <v>124</v>
      </c>
      <c r="B137" s="35" t="s">
        <v>363</v>
      </c>
      <c r="C137" s="45">
        <v>10</v>
      </c>
      <c r="D137" s="45">
        <v>8.67</v>
      </c>
      <c r="E137" s="45">
        <v>14.41</v>
      </c>
      <c r="F137" s="45">
        <v>9.62</v>
      </c>
      <c r="G137" s="45">
        <v>10.62</v>
      </c>
      <c r="H137" s="36">
        <v>10.62</v>
      </c>
      <c r="I137" s="36">
        <v>35.42</v>
      </c>
      <c r="J137" s="36">
        <v>5</v>
      </c>
      <c r="K137" s="36">
        <v>16.85</v>
      </c>
      <c r="L137" s="36">
        <v>38.92</v>
      </c>
      <c r="M137" s="36">
        <v>7.34</v>
      </c>
      <c r="N137" s="36">
        <v>1.5</v>
      </c>
      <c r="O137" s="37">
        <f t="shared" si="2"/>
        <v>168.97</v>
      </c>
      <c r="P137" s="30"/>
    </row>
    <row r="138" spans="1:16" ht="18.75">
      <c r="A138" s="35">
        <v>125</v>
      </c>
      <c r="B138" s="35" t="s">
        <v>364</v>
      </c>
      <c r="C138" s="45">
        <v>10</v>
      </c>
      <c r="D138" s="45">
        <v>12.38</v>
      </c>
      <c r="E138" s="45">
        <v>12.38</v>
      </c>
      <c r="F138" s="45">
        <v>10.44</v>
      </c>
      <c r="G138" s="45">
        <v>13.92</v>
      </c>
      <c r="H138" s="36">
        <v>14.12</v>
      </c>
      <c r="I138" s="36">
        <v>23</v>
      </c>
      <c r="J138" s="36">
        <v>20.75</v>
      </c>
      <c r="K138" s="36">
        <v>13.45</v>
      </c>
      <c r="L138" s="36">
        <v>16</v>
      </c>
      <c r="M138" s="36">
        <v>15.83</v>
      </c>
      <c r="N138" s="36">
        <v>16.83</v>
      </c>
      <c r="O138" s="37">
        <f t="shared" si="2"/>
        <v>179.10000000000002</v>
      </c>
      <c r="P138" s="30"/>
    </row>
    <row r="139" spans="1:16" ht="18.75">
      <c r="A139" s="35">
        <v>126</v>
      </c>
      <c r="B139" s="35" t="s">
        <v>365</v>
      </c>
      <c r="C139" s="45">
        <v>35.11</v>
      </c>
      <c r="D139" s="45">
        <v>35.11</v>
      </c>
      <c r="E139" s="45">
        <v>35.11</v>
      </c>
      <c r="F139" s="45">
        <v>35.11</v>
      </c>
      <c r="G139" s="45">
        <v>35.11</v>
      </c>
      <c r="H139" s="36">
        <v>35.1</v>
      </c>
      <c r="I139" s="36">
        <v>35.11</v>
      </c>
      <c r="J139" s="36">
        <v>31.48</v>
      </c>
      <c r="K139" s="36">
        <v>31.48</v>
      </c>
      <c r="L139" s="36">
        <v>31.48</v>
      </c>
      <c r="M139" s="36">
        <v>31.48</v>
      </c>
      <c r="N139" s="36">
        <v>31.48</v>
      </c>
      <c r="O139" s="37">
        <f t="shared" si="2"/>
        <v>403.1600000000001</v>
      </c>
      <c r="P139" s="30"/>
    </row>
    <row r="140" spans="1:16" ht="18.75">
      <c r="A140" s="35">
        <v>127</v>
      </c>
      <c r="B140" s="35" t="s">
        <v>366</v>
      </c>
      <c r="C140" s="45">
        <v>21.78</v>
      </c>
      <c r="D140" s="45">
        <v>21.78</v>
      </c>
      <c r="E140" s="45">
        <v>21.78</v>
      </c>
      <c r="F140" s="45">
        <v>21.78</v>
      </c>
      <c r="G140" s="45">
        <v>21.78</v>
      </c>
      <c r="H140" s="36">
        <v>21.77</v>
      </c>
      <c r="I140" s="36">
        <v>21.78</v>
      </c>
      <c r="J140" s="36">
        <v>21.78</v>
      </c>
      <c r="K140" s="36">
        <v>21.78</v>
      </c>
      <c r="L140" s="36">
        <v>21.78</v>
      </c>
      <c r="M140" s="36">
        <v>21.78</v>
      </c>
      <c r="N140" s="36">
        <v>21.78</v>
      </c>
      <c r="O140" s="37">
        <f t="shared" si="2"/>
        <v>261.35</v>
      </c>
      <c r="P140" s="30"/>
    </row>
    <row r="141" spans="1:16" ht="18.75">
      <c r="A141" s="35">
        <v>128</v>
      </c>
      <c r="B141" s="35" t="s">
        <v>380</v>
      </c>
      <c r="C141" s="45"/>
      <c r="D141" s="45"/>
      <c r="E141" s="45"/>
      <c r="F141" s="45"/>
      <c r="G141" s="45"/>
      <c r="H141" s="36"/>
      <c r="I141" s="36"/>
      <c r="J141" s="36"/>
      <c r="K141" s="36"/>
      <c r="L141" s="36"/>
      <c r="M141" s="36"/>
      <c r="N141" s="36"/>
      <c r="O141" s="37">
        <f t="shared" si="2"/>
        <v>0</v>
      </c>
      <c r="P141" s="30"/>
    </row>
    <row r="142" spans="1:16" ht="18.75">
      <c r="A142" s="35">
        <v>129</v>
      </c>
      <c r="B142" s="35" t="s">
        <v>83</v>
      </c>
      <c r="C142" s="45">
        <v>42</v>
      </c>
      <c r="D142" s="45">
        <v>41</v>
      </c>
      <c r="E142" s="45">
        <v>40</v>
      </c>
      <c r="F142" s="45">
        <v>46</v>
      </c>
      <c r="G142" s="45">
        <v>43</v>
      </c>
      <c r="H142" s="36">
        <v>48</v>
      </c>
      <c r="I142" s="36">
        <v>46</v>
      </c>
      <c r="J142" s="36">
        <v>42</v>
      </c>
      <c r="K142" s="36">
        <v>40</v>
      </c>
      <c r="L142" s="36">
        <v>40</v>
      </c>
      <c r="M142" s="36">
        <v>40</v>
      </c>
      <c r="N142" s="36">
        <v>44</v>
      </c>
      <c r="O142" s="37">
        <f t="shared" si="2"/>
        <v>512</v>
      </c>
      <c r="P142" s="32"/>
    </row>
    <row r="143" spans="1:16" ht="18.75">
      <c r="A143" s="35">
        <v>130</v>
      </c>
      <c r="B143" s="35" t="s">
        <v>84</v>
      </c>
      <c r="C143" s="45">
        <v>21.37</v>
      </c>
      <c r="D143" s="45">
        <v>19.38</v>
      </c>
      <c r="E143" s="45">
        <v>30.37</v>
      </c>
      <c r="F143" s="45">
        <v>15.21</v>
      </c>
      <c r="G143" s="45">
        <v>15.22</v>
      </c>
      <c r="H143" s="36">
        <v>29.21</v>
      </c>
      <c r="I143" s="36">
        <v>22.22</v>
      </c>
      <c r="J143" s="36">
        <v>21.22</v>
      </c>
      <c r="K143" s="36">
        <v>22.22</v>
      </c>
      <c r="L143" s="36">
        <v>21.22</v>
      </c>
      <c r="M143" s="36">
        <v>20.22</v>
      </c>
      <c r="N143" s="36">
        <v>21.38</v>
      </c>
      <c r="O143" s="37">
        <f t="shared" si="2"/>
        <v>259.24</v>
      </c>
      <c r="P143" s="30"/>
    </row>
    <row r="144" spans="1:16" ht="18.75">
      <c r="A144" s="35">
        <v>131</v>
      </c>
      <c r="B144" s="35" t="s">
        <v>369</v>
      </c>
      <c r="C144" s="45">
        <v>16.5</v>
      </c>
      <c r="D144" s="45">
        <v>13.5</v>
      </c>
      <c r="E144" s="45">
        <v>15</v>
      </c>
      <c r="F144" s="45">
        <v>15</v>
      </c>
      <c r="G144" s="45">
        <v>16.5</v>
      </c>
      <c r="H144" s="36">
        <v>16.5</v>
      </c>
      <c r="I144" s="36">
        <v>19.5</v>
      </c>
      <c r="J144" s="36">
        <v>19.5</v>
      </c>
      <c r="K144" s="36">
        <v>7.5</v>
      </c>
      <c r="L144" s="36">
        <v>1.5</v>
      </c>
      <c r="M144" s="36">
        <v>1.5</v>
      </c>
      <c r="N144" s="36">
        <v>1.5</v>
      </c>
      <c r="O144" s="37">
        <f t="shared" si="2"/>
        <v>144</v>
      </c>
      <c r="P144" s="30"/>
    </row>
    <row r="145" spans="1:16" ht="18.75">
      <c r="A145" s="35">
        <v>132</v>
      </c>
      <c r="B145" s="35" t="s">
        <v>85</v>
      </c>
      <c r="C145" s="45">
        <v>6</v>
      </c>
      <c r="D145" s="45">
        <v>6</v>
      </c>
      <c r="E145" s="45">
        <v>6</v>
      </c>
      <c r="F145" s="45">
        <v>6</v>
      </c>
      <c r="G145" s="45">
        <v>7.5</v>
      </c>
      <c r="H145" s="36">
        <v>7.5</v>
      </c>
      <c r="I145" s="36">
        <v>7.5</v>
      </c>
      <c r="J145" s="36">
        <v>7.5</v>
      </c>
      <c r="K145" s="36">
        <v>7.5</v>
      </c>
      <c r="L145" s="36">
        <v>9</v>
      </c>
      <c r="M145" s="36">
        <v>10.5</v>
      </c>
      <c r="N145" s="36">
        <v>10.5</v>
      </c>
      <c r="O145" s="37">
        <f t="shared" si="2"/>
        <v>91.5</v>
      </c>
      <c r="P145" s="30"/>
    </row>
    <row r="146" spans="1:16" ht="18.75">
      <c r="A146" s="35">
        <v>133</v>
      </c>
      <c r="B146" s="35" t="s">
        <v>223</v>
      </c>
      <c r="C146" s="45">
        <v>27</v>
      </c>
      <c r="D146" s="45">
        <v>27</v>
      </c>
      <c r="E146" s="45">
        <v>27</v>
      </c>
      <c r="F146" s="45">
        <v>27</v>
      </c>
      <c r="G146" s="45">
        <v>27</v>
      </c>
      <c r="H146" s="36">
        <v>26.99</v>
      </c>
      <c r="I146" s="36">
        <v>27</v>
      </c>
      <c r="J146" s="36">
        <v>27</v>
      </c>
      <c r="K146" s="36">
        <v>27</v>
      </c>
      <c r="L146" s="36">
        <v>27</v>
      </c>
      <c r="M146" s="36">
        <v>27</v>
      </c>
      <c r="N146" s="36">
        <v>27</v>
      </c>
      <c r="O146" s="37">
        <f t="shared" si="2"/>
        <v>323.99</v>
      </c>
      <c r="P146" s="30"/>
    </row>
    <row r="147" spans="1:16" ht="18.75">
      <c r="A147" s="35">
        <v>134</v>
      </c>
      <c r="B147" s="35" t="s">
        <v>89</v>
      </c>
      <c r="C147" s="45">
        <v>1513</v>
      </c>
      <c r="D147" s="45">
        <v>1465</v>
      </c>
      <c r="E147" s="45">
        <v>1348</v>
      </c>
      <c r="F147" s="45">
        <v>1477</v>
      </c>
      <c r="G147" s="45">
        <v>1333</v>
      </c>
      <c r="H147" s="36">
        <v>1419</v>
      </c>
      <c r="I147" s="36">
        <v>1618</v>
      </c>
      <c r="J147" s="36">
        <v>1539</v>
      </c>
      <c r="K147" s="36">
        <v>1630</v>
      </c>
      <c r="L147" s="36">
        <v>1426</v>
      </c>
      <c r="M147" s="36">
        <v>1409</v>
      </c>
      <c r="N147" s="36">
        <v>1402</v>
      </c>
      <c r="O147" s="37">
        <f t="shared" si="2"/>
        <v>17579</v>
      </c>
      <c r="P147" s="30"/>
    </row>
    <row r="148" spans="1:16" ht="18.75">
      <c r="A148" s="35">
        <v>135</v>
      </c>
      <c r="B148" s="35" t="s">
        <v>90</v>
      </c>
      <c r="C148" s="45">
        <v>228</v>
      </c>
      <c r="D148" s="45">
        <v>223</v>
      </c>
      <c r="E148" s="45">
        <v>207</v>
      </c>
      <c r="F148" s="45">
        <v>252</v>
      </c>
      <c r="G148" s="45">
        <v>227</v>
      </c>
      <c r="H148" s="36">
        <v>283</v>
      </c>
      <c r="I148" s="36">
        <v>378</v>
      </c>
      <c r="J148" s="36">
        <v>290</v>
      </c>
      <c r="K148" s="36">
        <v>246</v>
      </c>
      <c r="L148" s="36">
        <v>237</v>
      </c>
      <c r="M148" s="36">
        <v>246</v>
      </c>
      <c r="N148" s="36">
        <v>222</v>
      </c>
      <c r="O148" s="37">
        <f t="shared" si="2"/>
        <v>3039</v>
      </c>
      <c r="P148" s="30"/>
    </row>
    <row r="149" spans="1:16" ht="18.75">
      <c r="A149" s="35">
        <v>136</v>
      </c>
      <c r="B149" s="35" t="s">
        <v>91</v>
      </c>
      <c r="C149" s="45">
        <v>119</v>
      </c>
      <c r="D149" s="45">
        <v>138</v>
      </c>
      <c r="E149" s="45">
        <v>87</v>
      </c>
      <c r="F149" s="45">
        <v>125</v>
      </c>
      <c r="G149" s="45">
        <v>127</v>
      </c>
      <c r="H149" s="36">
        <v>125</v>
      </c>
      <c r="I149" s="36">
        <v>158</v>
      </c>
      <c r="J149" s="36">
        <v>149</v>
      </c>
      <c r="K149" s="36">
        <v>142</v>
      </c>
      <c r="L149" s="36">
        <v>142</v>
      </c>
      <c r="M149" s="36">
        <v>131</v>
      </c>
      <c r="N149" s="36">
        <v>139</v>
      </c>
      <c r="O149" s="37">
        <f t="shared" si="2"/>
        <v>1582</v>
      </c>
      <c r="P149" s="30"/>
    </row>
    <row r="150" spans="1:16" ht="18.75">
      <c r="A150" s="35">
        <v>137</v>
      </c>
      <c r="B150" s="35" t="s">
        <v>92</v>
      </c>
      <c r="C150" s="45">
        <v>111</v>
      </c>
      <c r="D150" s="45">
        <v>144</v>
      </c>
      <c r="E150" s="45">
        <v>89</v>
      </c>
      <c r="F150" s="45">
        <v>134</v>
      </c>
      <c r="G150" s="45">
        <v>117</v>
      </c>
      <c r="H150" s="36">
        <v>114</v>
      </c>
      <c r="I150" s="36">
        <v>145</v>
      </c>
      <c r="J150" s="36">
        <v>143</v>
      </c>
      <c r="K150" s="36">
        <v>115</v>
      </c>
      <c r="L150" s="36">
        <v>116</v>
      </c>
      <c r="M150" s="36">
        <v>114</v>
      </c>
      <c r="N150" s="36">
        <v>120</v>
      </c>
      <c r="O150" s="37">
        <f t="shared" si="2"/>
        <v>1462</v>
      </c>
      <c r="P150" s="30"/>
    </row>
    <row r="151" spans="1:16" ht="18.75">
      <c r="A151" s="35">
        <v>138</v>
      </c>
      <c r="B151" s="35" t="s">
        <v>93</v>
      </c>
      <c r="C151" s="45">
        <v>306</v>
      </c>
      <c r="D151" s="45">
        <v>292</v>
      </c>
      <c r="E151" s="45">
        <v>264</v>
      </c>
      <c r="F151" s="45">
        <v>295</v>
      </c>
      <c r="G151" s="45">
        <v>295</v>
      </c>
      <c r="H151" s="36">
        <v>315</v>
      </c>
      <c r="I151" s="36">
        <v>423</v>
      </c>
      <c r="J151" s="36">
        <v>373</v>
      </c>
      <c r="K151" s="36">
        <v>324</v>
      </c>
      <c r="L151" s="36">
        <v>333</v>
      </c>
      <c r="M151" s="36">
        <v>338</v>
      </c>
      <c r="N151" s="36">
        <v>312</v>
      </c>
      <c r="O151" s="37">
        <f t="shared" si="2"/>
        <v>3870</v>
      </c>
      <c r="P151" s="30"/>
    </row>
    <row r="152" spans="1:16" ht="18.75">
      <c r="A152" s="35">
        <v>139</v>
      </c>
      <c r="B152" s="35" t="s">
        <v>94</v>
      </c>
      <c r="C152" s="45">
        <v>283</v>
      </c>
      <c r="D152" s="45">
        <v>268</v>
      </c>
      <c r="E152" s="45">
        <v>247</v>
      </c>
      <c r="F152" s="45">
        <v>276</v>
      </c>
      <c r="G152" s="45">
        <v>252</v>
      </c>
      <c r="H152" s="36">
        <v>291</v>
      </c>
      <c r="I152" s="36">
        <v>326</v>
      </c>
      <c r="J152" s="36">
        <v>280</v>
      </c>
      <c r="K152" s="36">
        <v>256</v>
      </c>
      <c r="L152" s="36">
        <v>282</v>
      </c>
      <c r="M152" s="36">
        <v>288</v>
      </c>
      <c r="N152" s="36">
        <v>297</v>
      </c>
      <c r="O152" s="37">
        <f t="shared" si="2"/>
        <v>3346</v>
      </c>
      <c r="P152" s="30"/>
    </row>
    <row r="153" spans="1:16" ht="18.75">
      <c r="A153" s="35">
        <v>140</v>
      </c>
      <c r="B153" s="35" t="s">
        <v>95</v>
      </c>
      <c r="C153" s="45">
        <v>191</v>
      </c>
      <c r="D153" s="45">
        <v>178</v>
      </c>
      <c r="E153" s="45">
        <v>160</v>
      </c>
      <c r="F153" s="45">
        <v>165</v>
      </c>
      <c r="G153" s="45">
        <v>193</v>
      </c>
      <c r="H153" s="36">
        <v>200</v>
      </c>
      <c r="I153" s="36">
        <v>246</v>
      </c>
      <c r="J153" s="36">
        <v>258</v>
      </c>
      <c r="K153" s="36">
        <v>194</v>
      </c>
      <c r="L153" s="36">
        <v>205</v>
      </c>
      <c r="M153" s="36">
        <v>191</v>
      </c>
      <c r="N153" s="36">
        <v>165</v>
      </c>
      <c r="O153" s="37">
        <f t="shared" si="2"/>
        <v>2346</v>
      </c>
      <c r="P153" s="30"/>
    </row>
    <row r="154" spans="1:16" ht="18.75">
      <c r="A154" s="35">
        <v>141</v>
      </c>
      <c r="B154" s="35" t="s">
        <v>96</v>
      </c>
      <c r="C154" s="45">
        <v>230</v>
      </c>
      <c r="D154" s="45">
        <v>204</v>
      </c>
      <c r="E154" s="45">
        <v>198</v>
      </c>
      <c r="F154" s="45">
        <v>224</v>
      </c>
      <c r="G154" s="45">
        <v>244</v>
      </c>
      <c r="H154" s="36">
        <v>233</v>
      </c>
      <c r="I154" s="36">
        <v>269</v>
      </c>
      <c r="J154" s="36">
        <v>256</v>
      </c>
      <c r="K154" s="36">
        <v>231</v>
      </c>
      <c r="L154" s="36">
        <v>243</v>
      </c>
      <c r="M154" s="36">
        <v>240</v>
      </c>
      <c r="N154" s="36">
        <v>233</v>
      </c>
      <c r="O154" s="37">
        <f t="shared" si="2"/>
        <v>2805</v>
      </c>
      <c r="P154" s="30"/>
    </row>
    <row r="155" spans="1:16" ht="18.75">
      <c r="A155" s="35">
        <v>142</v>
      </c>
      <c r="B155" s="35" t="s">
        <v>97</v>
      </c>
      <c r="C155" s="45">
        <v>237</v>
      </c>
      <c r="D155" s="45">
        <v>211</v>
      </c>
      <c r="E155" s="45">
        <v>187</v>
      </c>
      <c r="F155" s="45">
        <v>208</v>
      </c>
      <c r="G155" s="45">
        <v>228</v>
      </c>
      <c r="H155" s="36">
        <v>205</v>
      </c>
      <c r="I155" s="36">
        <v>278</v>
      </c>
      <c r="J155" s="36">
        <v>234</v>
      </c>
      <c r="K155" s="36">
        <v>211</v>
      </c>
      <c r="L155" s="36">
        <v>227</v>
      </c>
      <c r="M155" s="36">
        <v>221</v>
      </c>
      <c r="N155" s="36">
        <v>207</v>
      </c>
      <c r="O155" s="37">
        <f t="shared" si="2"/>
        <v>2654</v>
      </c>
      <c r="P155" s="30"/>
    </row>
    <row r="156" spans="1:16" ht="18.75">
      <c r="A156" s="35">
        <v>143</v>
      </c>
      <c r="B156" s="35" t="s">
        <v>86</v>
      </c>
      <c r="C156" s="45">
        <v>179</v>
      </c>
      <c r="D156" s="45">
        <v>163</v>
      </c>
      <c r="E156" s="45">
        <v>146</v>
      </c>
      <c r="F156" s="45">
        <v>177</v>
      </c>
      <c r="G156" s="45">
        <v>158</v>
      </c>
      <c r="H156" s="36">
        <v>154</v>
      </c>
      <c r="I156" s="36">
        <v>208</v>
      </c>
      <c r="J156" s="36">
        <v>193</v>
      </c>
      <c r="K156" s="36">
        <v>164</v>
      </c>
      <c r="L156" s="36">
        <v>174</v>
      </c>
      <c r="M156" s="36">
        <v>184</v>
      </c>
      <c r="N156" s="36">
        <v>198</v>
      </c>
      <c r="O156" s="37">
        <f t="shared" si="2"/>
        <v>2098</v>
      </c>
      <c r="P156" s="30"/>
    </row>
    <row r="157" spans="1:16" ht="18.75">
      <c r="A157" s="35">
        <v>144</v>
      </c>
      <c r="B157" s="35" t="s">
        <v>87</v>
      </c>
      <c r="C157" s="45">
        <v>1167.37</v>
      </c>
      <c r="D157" s="45">
        <v>1176.97</v>
      </c>
      <c r="E157" s="45">
        <v>1258.37</v>
      </c>
      <c r="F157" s="45">
        <v>1262.99</v>
      </c>
      <c r="G157" s="45">
        <v>1288.09</v>
      </c>
      <c r="H157" s="36">
        <v>1016</v>
      </c>
      <c r="I157" s="36">
        <v>1457</v>
      </c>
      <c r="J157" s="36">
        <v>1227</v>
      </c>
      <c r="K157" s="36">
        <v>1153</v>
      </c>
      <c r="L157" s="36">
        <v>1231</v>
      </c>
      <c r="M157" s="36">
        <v>1218</v>
      </c>
      <c r="N157" s="36">
        <v>1291</v>
      </c>
      <c r="O157" s="37">
        <f t="shared" si="2"/>
        <v>14746.79</v>
      </c>
      <c r="P157" s="30"/>
    </row>
    <row r="158" spans="1:16" ht="18.75">
      <c r="A158" s="35">
        <v>145</v>
      </c>
      <c r="B158" s="35" t="s">
        <v>88</v>
      </c>
      <c r="C158" s="45">
        <v>160</v>
      </c>
      <c r="D158" s="45">
        <v>42</v>
      </c>
      <c r="E158" s="45">
        <v>94</v>
      </c>
      <c r="F158" s="45">
        <v>105</v>
      </c>
      <c r="G158" s="45">
        <v>104</v>
      </c>
      <c r="H158" s="36">
        <v>107</v>
      </c>
      <c r="I158" s="36">
        <v>109</v>
      </c>
      <c r="J158" s="36">
        <v>100</v>
      </c>
      <c r="K158" s="36">
        <v>94</v>
      </c>
      <c r="L158" s="36">
        <v>100</v>
      </c>
      <c r="M158" s="36">
        <v>117</v>
      </c>
      <c r="N158" s="36">
        <v>132</v>
      </c>
      <c r="O158" s="37">
        <f t="shared" si="2"/>
        <v>1264</v>
      </c>
      <c r="P158" s="30"/>
    </row>
    <row r="159" spans="1:16" ht="18.75">
      <c r="A159" s="35">
        <v>146</v>
      </c>
      <c r="B159" s="35" t="s">
        <v>242</v>
      </c>
      <c r="C159" s="45">
        <v>208</v>
      </c>
      <c r="D159" s="45">
        <v>173</v>
      </c>
      <c r="E159" s="45">
        <v>154</v>
      </c>
      <c r="F159" s="45">
        <v>179</v>
      </c>
      <c r="G159" s="45">
        <v>202</v>
      </c>
      <c r="H159" s="36">
        <v>170</v>
      </c>
      <c r="I159" s="36">
        <v>193</v>
      </c>
      <c r="J159" s="36">
        <v>190</v>
      </c>
      <c r="K159" s="36">
        <v>180</v>
      </c>
      <c r="L159" s="36">
        <v>185</v>
      </c>
      <c r="M159" s="36">
        <v>180</v>
      </c>
      <c r="N159" s="36">
        <v>155</v>
      </c>
      <c r="O159" s="37">
        <f t="shared" si="2"/>
        <v>2169</v>
      </c>
      <c r="P159" s="30"/>
    </row>
    <row r="160" spans="1:16" ht="18.75">
      <c r="A160" s="35">
        <v>147</v>
      </c>
      <c r="B160" s="35" t="s">
        <v>243</v>
      </c>
      <c r="C160" s="45">
        <v>155</v>
      </c>
      <c r="D160" s="45">
        <v>151</v>
      </c>
      <c r="E160" s="45">
        <v>125</v>
      </c>
      <c r="F160" s="45">
        <v>163</v>
      </c>
      <c r="G160" s="45">
        <v>152</v>
      </c>
      <c r="H160" s="36">
        <v>142</v>
      </c>
      <c r="I160" s="36">
        <v>215</v>
      </c>
      <c r="J160" s="36">
        <v>188</v>
      </c>
      <c r="K160" s="36">
        <v>148</v>
      </c>
      <c r="L160" s="36">
        <v>146</v>
      </c>
      <c r="M160" s="36">
        <v>159</v>
      </c>
      <c r="N160" s="36">
        <v>137</v>
      </c>
      <c r="O160" s="37">
        <f t="shared" si="2"/>
        <v>1881</v>
      </c>
      <c r="P160" s="30"/>
    </row>
    <row r="161" spans="1:16" ht="18.75">
      <c r="A161" s="35">
        <v>148</v>
      </c>
      <c r="B161" s="35" t="s">
        <v>244</v>
      </c>
      <c r="C161" s="45">
        <v>178</v>
      </c>
      <c r="D161" s="45">
        <v>169</v>
      </c>
      <c r="E161" s="45">
        <v>156</v>
      </c>
      <c r="F161" s="45">
        <v>180</v>
      </c>
      <c r="G161" s="45">
        <v>184</v>
      </c>
      <c r="H161" s="36">
        <v>151</v>
      </c>
      <c r="I161" s="36">
        <v>197</v>
      </c>
      <c r="J161" s="36">
        <v>182</v>
      </c>
      <c r="K161" s="36">
        <v>169</v>
      </c>
      <c r="L161" s="36">
        <v>168</v>
      </c>
      <c r="M161" s="36">
        <v>169</v>
      </c>
      <c r="N161" s="36">
        <v>146</v>
      </c>
      <c r="O161" s="37">
        <f t="shared" si="2"/>
        <v>2049</v>
      </c>
      <c r="P161" s="30"/>
    </row>
    <row r="162" spans="1:16" ht="18.75">
      <c r="A162" s="35">
        <v>149</v>
      </c>
      <c r="B162" s="35" t="s">
        <v>252</v>
      </c>
      <c r="C162" s="45">
        <v>102</v>
      </c>
      <c r="D162" s="45">
        <v>87</v>
      </c>
      <c r="E162" s="45">
        <v>101</v>
      </c>
      <c r="F162" s="45">
        <v>94</v>
      </c>
      <c r="G162" s="45">
        <v>88</v>
      </c>
      <c r="H162" s="36">
        <v>82</v>
      </c>
      <c r="I162" s="36">
        <v>89</v>
      </c>
      <c r="J162" s="36">
        <v>84</v>
      </c>
      <c r="K162" s="36">
        <v>87</v>
      </c>
      <c r="L162" s="36">
        <v>81</v>
      </c>
      <c r="M162" s="36">
        <v>84</v>
      </c>
      <c r="N162" s="36">
        <v>78</v>
      </c>
      <c r="O162" s="37">
        <f t="shared" si="2"/>
        <v>1057</v>
      </c>
      <c r="P162" s="30"/>
    </row>
    <row r="163" spans="1:16" ht="18.75">
      <c r="A163" s="35">
        <v>150</v>
      </c>
      <c r="B163" s="35" t="s">
        <v>253</v>
      </c>
      <c r="C163" s="45">
        <v>70</v>
      </c>
      <c r="D163" s="45">
        <v>64</v>
      </c>
      <c r="E163" s="45">
        <v>64</v>
      </c>
      <c r="F163" s="45">
        <v>64</v>
      </c>
      <c r="G163" s="45">
        <v>62</v>
      </c>
      <c r="H163" s="36">
        <v>60</v>
      </c>
      <c r="I163" s="36">
        <v>64</v>
      </c>
      <c r="J163" s="36">
        <v>55</v>
      </c>
      <c r="K163" s="36">
        <v>68</v>
      </c>
      <c r="L163" s="36">
        <v>81</v>
      </c>
      <c r="M163" s="36">
        <v>88</v>
      </c>
      <c r="N163" s="36">
        <v>76</v>
      </c>
      <c r="O163" s="37">
        <f t="shared" si="2"/>
        <v>816</v>
      </c>
      <c r="P163" s="30"/>
    </row>
    <row r="164" spans="1:16" ht="18.75">
      <c r="A164" s="35">
        <v>151</v>
      </c>
      <c r="B164" s="35" t="s">
        <v>254</v>
      </c>
      <c r="C164" s="45">
        <v>82</v>
      </c>
      <c r="D164" s="45">
        <v>75</v>
      </c>
      <c r="E164" s="45">
        <v>70</v>
      </c>
      <c r="F164" s="45">
        <v>79</v>
      </c>
      <c r="G164" s="45">
        <v>83</v>
      </c>
      <c r="H164" s="36">
        <v>75</v>
      </c>
      <c r="I164" s="36">
        <v>85</v>
      </c>
      <c r="J164" s="36">
        <v>70</v>
      </c>
      <c r="K164" s="36">
        <v>76</v>
      </c>
      <c r="L164" s="36">
        <v>85</v>
      </c>
      <c r="M164" s="36">
        <v>88</v>
      </c>
      <c r="N164" s="36">
        <v>73</v>
      </c>
      <c r="O164" s="37">
        <f t="shared" si="2"/>
        <v>941</v>
      </c>
      <c r="P164" s="30"/>
    </row>
    <row r="165" spans="1:16" ht="18.75">
      <c r="A165" s="35">
        <v>152</v>
      </c>
      <c r="B165" s="35" t="s">
        <v>255</v>
      </c>
      <c r="C165" s="45">
        <v>105</v>
      </c>
      <c r="D165" s="45">
        <v>92</v>
      </c>
      <c r="E165" s="45">
        <v>80</v>
      </c>
      <c r="F165" s="45">
        <v>115</v>
      </c>
      <c r="G165" s="45">
        <v>101</v>
      </c>
      <c r="H165" s="36">
        <v>83</v>
      </c>
      <c r="I165" s="36">
        <v>104</v>
      </c>
      <c r="J165" s="36">
        <v>110</v>
      </c>
      <c r="K165" s="36">
        <v>114</v>
      </c>
      <c r="L165" s="36">
        <v>112</v>
      </c>
      <c r="M165" s="36">
        <v>113</v>
      </c>
      <c r="N165" s="36">
        <v>99</v>
      </c>
      <c r="O165" s="37">
        <f t="shared" si="2"/>
        <v>1228</v>
      </c>
      <c r="P165" s="30"/>
    </row>
    <row r="166" spans="1:87" ht="18.75">
      <c r="A166" s="35">
        <v>153</v>
      </c>
      <c r="B166" s="35" t="s">
        <v>256</v>
      </c>
      <c r="C166" s="45">
        <v>102</v>
      </c>
      <c r="D166" s="45">
        <v>94</v>
      </c>
      <c r="E166" s="45">
        <v>90</v>
      </c>
      <c r="F166" s="45">
        <v>103</v>
      </c>
      <c r="G166" s="45">
        <v>108</v>
      </c>
      <c r="H166" s="36">
        <v>91</v>
      </c>
      <c r="I166" s="36">
        <v>128</v>
      </c>
      <c r="J166" s="36">
        <v>108</v>
      </c>
      <c r="K166" s="36">
        <v>99</v>
      </c>
      <c r="L166" s="36">
        <v>96</v>
      </c>
      <c r="M166" s="36">
        <v>93</v>
      </c>
      <c r="N166" s="36">
        <v>86</v>
      </c>
      <c r="O166" s="37">
        <f t="shared" si="2"/>
        <v>1198</v>
      </c>
      <c r="P166" s="30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</row>
    <row r="167" spans="1:87" ht="18.75">
      <c r="A167" s="35">
        <v>154</v>
      </c>
      <c r="B167" s="35" t="s">
        <v>257</v>
      </c>
      <c r="C167" s="45">
        <v>136</v>
      </c>
      <c r="D167" s="45">
        <v>122</v>
      </c>
      <c r="E167" s="45">
        <v>112</v>
      </c>
      <c r="F167" s="45">
        <v>151</v>
      </c>
      <c r="G167" s="45">
        <v>131.2</v>
      </c>
      <c r="H167" s="36">
        <v>138</v>
      </c>
      <c r="I167" s="36">
        <v>159</v>
      </c>
      <c r="J167" s="36">
        <v>153</v>
      </c>
      <c r="K167" s="36">
        <v>131</v>
      </c>
      <c r="L167" s="36">
        <v>119</v>
      </c>
      <c r="M167" s="36">
        <v>134</v>
      </c>
      <c r="N167" s="36">
        <v>116</v>
      </c>
      <c r="O167" s="37">
        <f t="shared" si="2"/>
        <v>1602.2</v>
      </c>
      <c r="P167" s="30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</row>
    <row r="168" spans="1:87" ht="18.75">
      <c r="A168" s="35">
        <v>155</v>
      </c>
      <c r="B168" s="35" t="s">
        <v>258</v>
      </c>
      <c r="C168" s="45">
        <v>122.276</v>
      </c>
      <c r="D168" s="45">
        <v>99.448</v>
      </c>
      <c r="E168" s="45">
        <v>100</v>
      </c>
      <c r="F168" s="45">
        <v>109</v>
      </c>
      <c r="G168" s="45">
        <v>120</v>
      </c>
      <c r="H168" s="36">
        <v>94</v>
      </c>
      <c r="I168" s="36">
        <v>91.316</v>
      </c>
      <c r="J168" s="36">
        <v>106.684</v>
      </c>
      <c r="K168" s="36">
        <v>37</v>
      </c>
      <c r="L168" s="36">
        <v>183</v>
      </c>
      <c r="M168" s="36">
        <v>117</v>
      </c>
      <c r="N168" s="36">
        <v>101.726</v>
      </c>
      <c r="O168" s="37">
        <f t="shared" si="2"/>
        <v>1281.4499999999998</v>
      </c>
      <c r="P168" s="30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</row>
    <row r="169" spans="1:87" ht="18.75">
      <c r="A169" s="35">
        <v>156</v>
      </c>
      <c r="B169" s="35" t="s">
        <v>259</v>
      </c>
      <c r="C169" s="45">
        <v>302</v>
      </c>
      <c r="D169" s="45">
        <v>280</v>
      </c>
      <c r="E169" s="45">
        <v>267</v>
      </c>
      <c r="F169" s="45">
        <v>311</v>
      </c>
      <c r="G169" s="45">
        <v>325</v>
      </c>
      <c r="H169" s="36">
        <v>296</v>
      </c>
      <c r="I169" s="36">
        <v>406</v>
      </c>
      <c r="J169" s="36">
        <v>360</v>
      </c>
      <c r="K169" s="36">
        <v>315</v>
      </c>
      <c r="L169" s="36">
        <v>318</v>
      </c>
      <c r="M169" s="36">
        <v>306</v>
      </c>
      <c r="N169" s="36">
        <v>269</v>
      </c>
      <c r="O169" s="37">
        <f t="shared" si="2"/>
        <v>3755</v>
      </c>
      <c r="P169" s="30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</row>
    <row r="170" spans="1:87" ht="18.75">
      <c r="A170" s="35">
        <v>157</v>
      </c>
      <c r="B170" s="35" t="s">
        <v>260</v>
      </c>
      <c r="C170" s="45">
        <v>265</v>
      </c>
      <c r="D170" s="45">
        <v>251</v>
      </c>
      <c r="E170" s="45">
        <v>225</v>
      </c>
      <c r="F170" s="45">
        <v>269</v>
      </c>
      <c r="G170" s="45">
        <v>291</v>
      </c>
      <c r="H170" s="36">
        <v>286</v>
      </c>
      <c r="I170" s="36">
        <v>404</v>
      </c>
      <c r="J170" s="36">
        <v>307</v>
      </c>
      <c r="K170" s="36">
        <v>278</v>
      </c>
      <c r="L170" s="36">
        <v>257</v>
      </c>
      <c r="M170" s="36">
        <v>258</v>
      </c>
      <c r="N170" s="36">
        <v>251</v>
      </c>
      <c r="O170" s="37">
        <f t="shared" si="2"/>
        <v>3342</v>
      </c>
      <c r="P170" s="30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</row>
    <row r="171" spans="1:87" ht="18.75">
      <c r="A171" s="35">
        <v>158</v>
      </c>
      <c r="B171" s="35" t="s">
        <v>261</v>
      </c>
      <c r="C171" s="45">
        <v>258</v>
      </c>
      <c r="D171" s="45">
        <v>244</v>
      </c>
      <c r="E171" s="45">
        <v>230</v>
      </c>
      <c r="F171" s="45">
        <v>272</v>
      </c>
      <c r="G171" s="45">
        <v>284</v>
      </c>
      <c r="H171" s="36">
        <v>262</v>
      </c>
      <c r="I171" s="36">
        <v>360</v>
      </c>
      <c r="J171" s="36">
        <v>279</v>
      </c>
      <c r="K171" s="36">
        <v>257</v>
      </c>
      <c r="L171" s="36">
        <v>272</v>
      </c>
      <c r="M171" s="36">
        <v>274</v>
      </c>
      <c r="N171" s="36">
        <v>240</v>
      </c>
      <c r="O171" s="37">
        <f t="shared" si="2"/>
        <v>3232</v>
      </c>
      <c r="P171" s="30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</row>
    <row r="172" spans="1:87" ht="18.75">
      <c r="A172" s="35">
        <v>159</v>
      </c>
      <c r="B172" s="35" t="s">
        <v>245</v>
      </c>
      <c r="C172" s="45">
        <v>161</v>
      </c>
      <c r="D172" s="45">
        <v>153</v>
      </c>
      <c r="E172" s="45">
        <v>140</v>
      </c>
      <c r="F172" s="45">
        <v>187</v>
      </c>
      <c r="G172" s="45">
        <v>156</v>
      </c>
      <c r="H172" s="36">
        <v>171</v>
      </c>
      <c r="I172" s="36">
        <v>162</v>
      </c>
      <c r="J172" s="36">
        <v>180</v>
      </c>
      <c r="K172" s="36">
        <v>152</v>
      </c>
      <c r="L172" s="36">
        <v>150</v>
      </c>
      <c r="M172" s="36">
        <v>157</v>
      </c>
      <c r="N172" s="36">
        <v>159</v>
      </c>
      <c r="O172" s="37">
        <f t="shared" si="2"/>
        <v>1928</v>
      </c>
      <c r="P172" s="30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</row>
    <row r="173" spans="1:87" ht="18.75">
      <c r="A173" s="35">
        <v>160</v>
      </c>
      <c r="B173" s="35" t="s">
        <v>246</v>
      </c>
      <c r="C173" s="45">
        <v>177</v>
      </c>
      <c r="D173" s="45">
        <v>160</v>
      </c>
      <c r="E173" s="45">
        <v>144</v>
      </c>
      <c r="F173" s="45">
        <v>180</v>
      </c>
      <c r="G173" s="45">
        <v>189</v>
      </c>
      <c r="H173" s="36">
        <v>181</v>
      </c>
      <c r="I173" s="36">
        <v>190</v>
      </c>
      <c r="J173" s="36">
        <v>168</v>
      </c>
      <c r="K173" s="36">
        <v>159</v>
      </c>
      <c r="L173" s="36">
        <v>163</v>
      </c>
      <c r="M173" s="36">
        <v>155</v>
      </c>
      <c r="N173" s="36">
        <v>133</v>
      </c>
      <c r="O173" s="37">
        <f t="shared" si="2"/>
        <v>1999</v>
      </c>
      <c r="P173" s="30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</row>
    <row r="174" spans="1:87" ht="18.75">
      <c r="A174" s="35">
        <v>161</v>
      </c>
      <c r="B174" s="35" t="s">
        <v>98</v>
      </c>
      <c r="C174" s="45">
        <v>48</v>
      </c>
      <c r="D174" s="45">
        <v>48</v>
      </c>
      <c r="E174" s="45">
        <v>46.5</v>
      </c>
      <c r="F174" s="45">
        <v>46.5</v>
      </c>
      <c r="G174" s="45">
        <v>46.5</v>
      </c>
      <c r="H174" s="36">
        <v>46.5</v>
      </c>
      <c r="I174" s="36">
        <v>46.5</v>
      </c>
      <c r="J174" s="36">
        <v>45</v>
      </c>
      <c r="K174" s="36">
        <v>45</v>
      </c>
      <c r="L174" s="36">
        <v>45</v>
      </c>
      <c r="M174" s="36">
        <v>45</v>
      </c>
      <c r="N174" s="36">
        <v>45</v>
      </c>
      <c r="O174" s="37">
        <f t="shared" si="2"/>
        <v>553.5</v>
      </c>
      <c r="P174" s="30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</row>
    <row r="175" spans="1:87" ht="18.75">
      <c r="A175" s="35">
        <v>162</v>
      </c>
      <c r="B175" s="35" t="s">
        <v>302</v>
      </c>
      <c r="C175" s="45">
        <v>10.5</v>
      </c>
      <c r="D175" s="45">
        <v>13.5</v>
      </c>
      <c r="E175" s="45">
        <v>4.5</v>
      </c>
      <c r="F175" s="45">
        <v>22.5</v>
      </c>
      <c r="G175" s="45">
        <v>18.5</v>
      </c>
      <c r="H175" s="36">
        <v>4.5</v>
      </c>
      <c r="I175" s="36">
        <v>29.5</v>
      </c>
      <c r="J175" s="36">
        <v>14.5</v>
      </c>
      <c r="K175" s="36">
        <v>15.5</v>
      </c>
      <c r="L175" s="36">
        <v>4.5</v>
      </c>
      <c r="M175" s="36">
        <v>24.5</v>
      </c>
      <c r="N175" s="36">
        <v>15.5</v>
      </c>
      <c r="O175" s="37">
        <f t="shared" si="2"/>
        <v>178</v>
      </c>
      <c r="P175" s="30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</row>
    <row r="176" spans="1:87" ht="18.75">
      <c r="A176" s="35">
        <v>163</v>
      </c>
      <c r="B176" s="35" t="s">
        <v>303</v>
      </c>
      <c r="C176" s="45">
        <v>25.41</v>
      </c>
      <c r="D176" s="45">
        <v>25.41</v>
      </c>
      <c r="E176" s="45">
        <v>25.41</v>
      </c>
      <c r="F176" s="45">
        <v>25.41</v>
      </c>
      <c r="G176" s="45">
        <v>25.41</v>
      </c>
      <c r="H176" s="36">
        <v>25.4</v>
      </c>
      <c r="I176" s="36">
        <v>25.41</v>
      </c>
      <c r="J176" s="36">
        <v>25.41</v>
      </c>
      <c r="K176" s="36">
        <v>25.41</v>
      </c>
      <c r="L176" s="36">
        <v>25.41</v>
      </c>
      <c r="M176" s="36">
        <v>25.41</v>
      </c>
      <c r="N176" s="36">
        <v>25.41</v>
      </c>
      <c r="O176" s="37">
        <f aca="true" t="shared" si="3" ref="O176:O217">SUM(C176+D176+E176+F176+G176+H176+I176+J176+K176+L176+M176+N176)</f>
        <v>304.91</v>
      </c>
      <c r="P176" s="30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</row>
    <row r="177" spans="1:87" ht="18.75">
      <c r="A177" s="35">
        <v>164</v>
      </c>
      <c r="B177" s="35" t="s">
        <v>240</v>
      </c>
      <c r="C177" s="45">
        <v>34.5</v>
      </c>
      <c r="D177" s="45">
        <v>34.5</v>
      </c>
      <c r="E177" s="45">
        <v>34.5</v>
      </c>
      <c r="F177" s="45">
        <v>34.5</v>
      </c>
      <c r="G177" s="45">
        <v>34.5</v>
      </c>
      <c r="H177" s="36">
        <v>34.49</v>
      </c>
      <c r="I177" s="36">
        <v>34.5</v>
      </c>
      <c r="J177" s="36">
        <v>34.5</v>
      </c>
      <c r="K177" s="36">
        <v>34.5</v>
      </c>
      <c r="L177" s="36">
        <v>34.5</v>
      </c>
      <c r="M177" s="36">
        <v>34.5</v>
      </c>
      <c r="N177" s="36">
        <v>34.5</v>
      </c>
      <c r="O177" s="37">
        <f t="shared" si="3"/>
        <v>413.99</v>
      </c>
      <c r="P177" s="30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</row>
    <row r="178" spans="1:87" ht="18.75">
      <c r="A178" s="35">
        <v>165</v>
      </c>
      <c r="B178" s="35" t="s">
        <v>290</v>
      </c>
      <c r="C178" s="45">
        <v>149.7</v>
      </c>
      <c r="D178" s="45">
        <v>147.79</v>
      </c>
      <c r="E178" s="45">
        <v>154.61</v>
      </c>
      <c r="F178" s="45">
        <v>186.99</v>
      </c>
      <c r="G178" s="45">
        <v>156.07</v>
      </c>
      <c r="H178" s="36">
        <v>173.66</v>
      </c>
      <c r="I178" s="36">
        <v>174.57</v>
      </c>
      <c r="J178" s="36">
        <v>163.69</v>
      </c>
      <c r="K178" s="36">
        <v>174.72</v>
      </c>
      <c r="L178" s="36">
        <v>155.89</v>
      </c>
      <c r="M178" s="36">
        <v>152.11</v>
      </c>
      <c r="N178" s="36">
        <v>160.18</v>
      </c>
      <c r="O178" s="37">
        <f t="shared" si="3"/>
        <v>1949.9800000000002</v>
      </c>
      <c r="P178" s="30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</row>
    <row r="179" spans="1:87" ht="18.75">
      <c r="A179" s="35">
        <v>166</v>
      </c>
      <c r="B179" s="35" t="s">
        <v>241</v>
      </c>
      <c r="C179" s="45">
        <v>9</v>
      </c>
      <c r="D179" s="45">
        <v>9</v>
      </c>
      <c r="E179" s="45">
        <v>9</v>
      </c>
      <c r="F179" s="45">
        <v>9</v>
      </c>
      <c r="G179" s="45">
        <v>9</v>
      </c>
      <c r="H179" s="36">
        <v>9</v>
      </c>
      <c r="I179" s="36">
        <v>9</v>
      </c>
      <c r="J179" s="36">
        <v>12</v>
      </c>
      <c r="K179" s="36">
        <v>9</v>
      </c>
      <c r="L179" s="36">
        <v>6</v>
      </c>
      <c r="M179" s="36">
        <v>9</v>
      </c>
      <c r="N179" s="36">
        <v>9</v>
      </c>
      <c r="O179" s="37">
        <f t="shared" si="3"/>
        <v>108</v>
      </c>
      <c r="P179" s="30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</row>
    <row r="180" spans="1:87" ht="18.75">
      <c r="A180" s="35">
        <v>167</v>
      </c>
      <c r="B180" s="35" t="s">
        <v>99</v>
      </c>
      <c r="C180" s="45">
        <v>13.7</v>
      </c>
      <c r="D180" s="45">
        <v>14.05</v>
      </c>
      <c r="E180" s="45">
        <v>13.9</v>
      </c>
      <c r="F180" s="45">
        <v>13.9</v>
      </c>
      <c r="G180" s="45">
        <v>13.9</v>
      </c>
      <c r="H180" s="36">
        <v>13.9</v>
      </c>
      <c r="I180" s="36">
        <v>13.9</v>
      </c>
      <c r="J180" s="36">
        <v>13.9</v>
      </c>
      <c r="K180" s="36">
        <v>13.9</v>
      </c>
      <c r="L180" s="36">
        <v>13.9</v>
      </c>
      <c r="M180" s="36">
        <v>13.9</v>
      </c>
      <c r="N180" s="36">
        <v>14.05</v>
      </c>
      <c r="O180" s="37">
        <f t="shared" si="3"/>
        <v>166.90000000000003</v>
      </c>
      <c r="P180" s="30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</row>
    <row r="181" spans="1:87" ht="18.75">
      <c r="A181" s="35">
        <v>168</v>
      </c>
      <c r="B181" s="35" t="s">
        <v>381</v>
      </c>
      <c r="C181" s="45"/>
      <c r="D181" s="45"/>
      <c r="E181" s="45"/>
      <c r="F181" s="45"/>
      <c r="G181" s="45"/>
      <c r="H181" s="36"/>
      <c r="I181" s="36"/>
      <c r="J181" s="36"/>
      <c r="K181" s="36"/>
      <c r="L181" s="36"/>
      <c r="M181" s="36"/>
      <c r="N181" s="36"/>
      <c r="O181" s="37">
        <f t="shared" si="3"/>
        <v>0</v>
      </c>
      <c r="P181" s="30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</row>
    <row r="182" spans="1:87" ht="18.75">
      <c r="A182" s="35">
        <v>169</v>
      </c>
      <c r="B182" s="35" t="s">
        <v>105</v>
      </c>
      <c r="C182" s="45">
        <v>76.23</v>
      </c>
      <c r="D182" s="45">
        <v>76.23</v>
      </c>
      <c r="E182" s="45">
        <v>76.22</v>
      </c>
      <c r="F182" s="45">
        <v>72.59</v>
      </c>
      <c r="G182" s="45">
        <v>72.6</v>
      </c>
      <c r="H182" s="36">
        <v>72.6</v>
      </c>
      <c r="I182" s="36">
        <v>72.6</v>
      </c>
      <c r="J182" s="36">
        <v>72.6</v>
      </c>
      <c r="K182" s="36">
        <v>72.6</v>
      </c>
      <c r="L182" s="36">
        <v>76.23</v>
      </c>
      <c r="M182" s="36">
        <v>76.23</v>
      </c>
      <c r="N182" s="36">
        <v>76.23</v>
      </c>
      <c r="O182" s="37">
        <f t="shared" si="3"/>
        <v>892.9600000000002</v>
      </c>
      <c r="P182" s="30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</row>
    <row r="183" spans="1:87" ht="18.75">
      <c r="A183" s="35">
        <v>170</v>
      </c>
      <c r="B183" s="35" t="s">
        <v>106</v>
      </c>
      <c r="C183" s="45">
        <v>1.5</v>
      </c>
      <c r="D183" s="45">
        <v>1.5</v>
      </c>
      <c r="E183" s="45">
        <v>1.5</v>
      </c>
      <c r="F183" s="45">
        <v>1.5</v>
      </c>
      <c r="G183" s="45">
        <v>1.5</v>
      </c>
      <c r="H183" s="36">
        <v>1.5</v>
      </c>
      <c r="I183" s="36">
        <v>1.5</v>
      </c>
      <c r="J183" s="36">
        <v>1.5</v>
      </c>
      <c r="K183" s="36">
        <v>1.5</v>
      </c>
      <c r="L183" s="36">
        <v>1.5</v>
      </c>
      <c r="M183" s="36">
        <v>1.5</v>
      </c>
      <c r="N183" s="36">
        <v>1.5</v>
      </c>
      <c r="O183" s="37">
        <f t="shared" si="3"/>
        <v>18</v>
      </c>
      <c r="P183" s="30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</row>
    <row r="184" spans="1:87" ht="18.75">
      <c r="A184" s="35">
        <v>171</v>
      </c>
      <c r="B184" s="35" t="s">
        <v>100</v>
      </c>
      <c r="C184" s="45">
        <v>44.75</v>
      </c>
      <c r="D184" s="45">
        <v>42.75</v>
      </c>
      <c r="E184" s="45">
        <v>43.84</v>
      </c>
      <c r="F184" s="45">
        <v>40.84</v>
      </c>
      <c r="G184" s="45">
        <v>47.58</v>
      </c>
      <c r="H184" s="36">
        <v>44.24</v>
      </c>
      <c r="I184" s="36">
        <v>42.65</v>
      </c>
      <c r="J184" s="36">
        <v>40.27</v>
      </c>
      <c r="K184" s="36">
        <v>37.65</v>
      </c>
      <c r="L184" s="36">
        <v>34.15</v>
      </c>
      <c r="M184" s="36">
        <v>37.14</v>
      </c>
      <c r="N184" s="36">
        <v>34.28</v>
      </c>
      <c r="O184" s="37">
        <f t="shared" si="3"/>
        <v>490.1399999999999</v>
      </c>
      <c r="P184" s="30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</row>
    <row r="185" spans="1:87" ht="18.75">
      <c r="A185" s="35">
        <v>172</v>
      </c>
      <c r="B185" s="35" t="s">
        <v>101</v>
      </c>
      <c r="C185" s="45">
        <v>102</v>
      </c>
      <c r="D185" s="45">
        <v>105</v>
      </c>
      <c r="E185" s="45">
        <v>81</v>
      </c>
      <c r="F185" s="45">
        <v>110</v>
      </c>
      <c r="G185" s="45">
        <v>91</v>
      </c>
      <c r="H185" s="36">
        <v>96</v>
      </c>
      <c r="I185" s="36">
        <v>89</v>
      </c>
      <c r="J185" s="36">
        <v>113</v>
      </c>
      <c r="K185" s="36">
        <v>85</v>
      </c>
      <c r="L185" s="36">
        <v>86</v>
      </c>
      <c r="M185" s="36">
        <v>90</v>
      </c>
      <c r="N185" s="36">
        <v>104</v>
      </c>
      <c r="O185" s="37">
        <f t="shared" si="3"/>
        <v>1152</v>
      </c>
      <c r="P185" s="30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</row>
    <row r="186" spans="1:87" ht="18.75">
      <c r="A186" s="35">
        <v>173</v>
      </c>
      <c r="B186" s="35" t="s">
        <v>102</v>
      </c>
      <c r="C186" s="45">
        <v>21</v>
      </c>
      <c r="D186" s="45">
        <v>21</v>
      </c>
      <c r="E186" s="45">
        <v>21</v>
      </c>
      <c r="F186" s="45">
        <v>21</v>
      </c>
      <c r="G186" s="45">
        <v>21</v>
      </c>
      <c r="H186" s="36">
        <v>21</v>
      </c>
      <c r="I186" s="36">
        <v>21</v>
      </c>
      <c r="J186" s="36">
        <v>21</v>
      </c>
      <c r="K186" s="36">
        <v>21</v>
      </c>
      <c r="L186" s="36">
        <v>21</v>
      </c>
      <c r="M186" s="36">
        <v>21</v>
      </c>
      <c r="N186" s="36">
        <v>21</v>
      </c>
      <c r="O186" s="37">
        <f t="shared" si="3"/>
        <v>252</v>
      </c>
      <c r="P186" s="30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</row>
    <row r="187" spans="1:87" ht="18.75">
      <c r="A187" s="35">
        <v>174</v>
      </c>
      <c r="B187" s="35" t="s">
        <v>103</v>
      </c>
      <c r="C187" s="45">
        <v>103</v>
      </c>
      <c r="D187" s="45">
        <v>109</v>
      </c>
      <c r="E187" s="45">
        <v>82</v>
      </c>
      <c r="F187" s="45">
        <v>124</v>
      </c>
      <c r="G187" s="45">
        <v>107</v>
      </c>
      <c r="H187" s="36">
        <v>111</v>
      </c>
      <c r="I187" s="36">
        <v>102</v>
      </c>
      <c r="J187" s="36">
        <v>120</v>
      </c>
      <c r="K187" s="36">
        <v>83</v>
      </c>
      <c r="L187" s="36">
        <v>99</v>
      </c>
      <c r="M187" s="36">
        <v>99</v>
      </c>
      <c r="N187" s="36">
        <v>94</v>
      </c>
      <c r="O187" s="37">
        <f t="shared" si="3"/>
        <v>1233</v>
      </c>
      <c r="P187" s="30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</row>
    <row r="188" spans="1:87" ht="18.75">
      <c r="A188" s="35">
        <v>175</v>
      </c>
      <c r="B188" s="35" t="s">
        <v>104</v>
      </c>
      <c r="C188" s="45">
        <v>4.5</v>
      </c>
      <c r="D188" s="45">
        <v>4.5</v>
      </c>
      <c r="E188" s="45">
        <v>4.5</v>
      </c>
      <c r="F188" s="45">
        <v>4.5</v>
      </c>
      <c r="G188" s="45">
        <v>4.5</v>
      </c>
      <c r="H188" s="36">
        <v>4.5</v>
      </c>
      <c r="I188" s="36">
        <v>4.5</v>
      </c>
      <c r="J188" s="36">
        <v>4.5</v>
      </c>
      <c r="K188" s="36">
        <v>4.5</v>
      </c>
      <c r="L188" s="36">
        <v>4.5</v>
      </c>
      <c r="M188" s="36">
        <v>4.5</v>
      </c>
      <c r="N188" s="36">
        <v>4.5</v>
      </c>
      <c r="O188" s="37">
        <f t="shared" si="3"/>
        <v>54</v>
      </c>
      <c r="P188" s="30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</row>
    <row r="189" spans="1:87" ht="18.75">
      <c r="A189" s="35">
        <v>176</v>
      </c>
      <c r="B189" s="35" t="s">
        <v>107</v>
      </c>
      <c r="C189" s="45">
        <v>45.27</v>
      </c>
      <c r="D189" s="45">
        <v>47.03</v>
      </c>
      <c r="E189" s="45">
        <v>45.01</v>
      </c>
      <c r="F189" s="45">
        <v>43.01</v>
      </c>
      <c r="G189" s="45">
        <v>44.02</v>
      </c>
      <c r="H189" s="36">
        <v>47.02</v>
      </c>
      <c r="I189" s="36">
        <v>50.02</v>
      </c>
      <c r="J189" s="36">
        <v>45.77</v>
      </c>
      <c r="K189" s="36">
        <v>48.4</v>
      </c>
      <c r="L189" s="36">
        <v>46.02</v>
      </c>
      <c r="M189" s="36">
        <v>49.02</v>
      </c>
      <c r="N189" s="36">
        <v>44.03</v>
      </c>
      <c r="O189" s="37">
        <f t="shared" si="3"/>
        <v>554.6199999999999</v>
      </c>
      <c r="P189" s="30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</row>
    <row r="190" spans="1:87" ht="18.75">
      <c r="A190" s="35">
        <v>177</v>
      </c>
      <c r="B190" s="35" t="s">
        <v>108</v>
      </c>
      <c r="C190" s="45">
        <v>15</v>
      </c>
      <c r="D190" s="45">
        <v>15</v>
      </c>
      <c r="E190" s="45">
        <v>15</v>
      </c>
      <c r="F190" s="45">
        <v>15</v>
      </c>
      <c r="G190" s="45">
        <v>13.5</v>
      </c>
      <c r="H190" s="36">
        <v>13.5</v>
      </c>
      <c r="I190" s="36">
        <v>13.5</v>
      </c>
      <c r="J190" s="36">
        <v>13.5</v>
      </c>
      <c r="K190" s="36">
        <v>13.5</v>
      </c>
      <c r="L190" s="36">
        <v>13.5</v>
      </c>
      <c r="M190" s="36">
        <v>13.5</v>
      </c>
      <c r="N190" s="36">
        <v>13.5</v>
      </c>
      <c r="O190" s="37">
        <f t="shared" si="3"/>
        <v>168</v>
      </c>
      <c r="P190" s="30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</row>
    <row r="191" spans="1:87" ht="18.75">
      <c r="A191" s="35">
        <v>178</v>
      </c>
      <c r="B191" s="35" t="s">
        <v>291</v>
      </c>
      <c r="C191" s="45">
        <v>46</v>
      </c>
      <c r="D191" s="45">
        <v>46</v>
      </c>
      <c r="E191" s="45">
        <v>95</v>
      </c>
      <c r="F191" s="45">
        <v>58</v>
      </c>
      <c r="G191" s="45">
        <v>61</v>
      </c>
      <c r="H191" s="36">
        <v>55</v>
      </c>
      <c r="I191" s="36">
        <v>70</v>
      </c>
      <c r="J191" s="36">
        <v>55</v>
      </c>
      <c r="K191" s="36">
        <v>59</v>
      </c>
      <c r="L191" s="36">
        <v>54</v>
      </c>
      <c r="M191" s="36">
        <v>54</v>
      </c>
      <c r="N191" s="36">
        <v>54</v>
      </c>
      <c r="O191" s="37">
        <f t="shared" si="3"/>
        <v>707</v>
      </c>
      <c r="P191" s="30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</row>
    <row r="192" spans="1:87" ht="18.75">
      <c r="A192" s="35">
        <v>179</v>
      </c>
      <c r="B192" s="35" t="s">
        <v>109</v>
      </c>
      <c r="C192" s="45">
        <v>10.5</v>
      </c>
      <c r="D192" s="45">
        <v>10.5</v>
      </c>
      <c r="E192" s="45">
        <v>10.5</v>
      </c>
      <c r="F192" s="45">
        <v>10.5</v>
      </c>
      <c r="G192" s="45">
        <v>10.5</v>
      </c>
      <c r="H192" s="36">
        <v>10.5</v>
      </c>
      <c r="I192" s="36">
        <v>10.5</v>
      </c>
      <c r="J192" s="36">
        <v>10.5</v>
      </c>
      <c r="K192" s="36">
        <v>10.5</v>
      </c>
      <c r="L192" s="36">
        <v>10.5</v>
      </c>
      <c r="M192" s="36">
        <v>10.5</v>
      </c>
      <c r="N192" s="36">
        <v>10.5</v>
      </c>
      <c r="O192" s="37">
        <f t="shared" si="3"/>
        <v>126</v>
      </c>
      <c r="P192" s="30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</row>
    <row r="193" spans="1:87" ht="18.75">
      <c r="A193" s="35">
        <v>180</v>
      </c>
      <c r="B193" s="35" t="s">
        <v>110</v>
      </c>
      <c r="C193" s="45">
        <v>7.5</v>
      </c>
      <c r="D193" s="45">
        <v>7.5</v>
      </c>
      <c r="E193" s="45">
        <v>7.5</v>
      </c>
      <c r="F193" s="45">
        <v>7.5</v>
      </c>
      <c r="G193" s="45">
        <v>7.5</v>
      </c>
      <c r="H193" s="36">
        <v>7.5</v>
      </c>
      <c r="I193" s="36">
        <v>7.5</v>
      </c>
      <c r="J193" s="36">
        <v>7.5</v>
      </c>
      <c r="K193" s="36">
        <v>7.5</v>
      </c>
      <c r="L193" s="36">
        <v>7.5</v>
      </c>
      <c r="M193" s="36">
        <v>7.5</v>
      </c>
      <c r="N193" s="36">
        <v>7.5</v>
      </c>
      <c r="O193" s="37">
        <f t="shared" si="3"/>
        <v>90</v>
      </c>
      <c r="P193" s="30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</row>
    <row r="194" spans="1:87" ht="18.75">
      <c r="A194" s="35">
        <v>181</v>
      </c>
      <c r="B194" s="35" t="s">
        <v>111</v>
      </c>
      <c r="C194" s="45">
        <v>338.355</v>
      </c>
      <c r="D194" s="45">
        <v>327.516</v>
      </c>
      <c r="E194" s="45">
        <v>286.484</v>
      </c>
      <c r="F194" s="45">
        <v>337</v>
      </c>
      <c r="G194" s="45">
        <v>315</v>
      </c>
      <c r="H194" s="36">
        <v>357</v>
      </c>
      <c r="I194" s="36">
        <v>322</v>
      </c>
      <c r="J194" s="36">
        <v>309</v>
      </c>
      <c r="K194" s="36">
        <v>274</v>
      </c>
      <c r="L194" s="36">
        <v>294</v>
      </c>
      <c r="M194" s="36">
        <v>312</v>
      </c>
      <c r="N194" s="36">
        <v>318.893</v>
      </c>
      <c r="O194" s="37">
        <f t="shared" si="3"/>
        <v>3791.248</v>
      </c>
      <c r="P194" s="30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</row>
    <row r="195" spans="1:87" ht="18.75">
      <c r="A195" s="35">
        <v>182</v>
      </c>
      <c r="B195" s="35" t="s">
        <v>112</v>
      </c>
      <c r="C195" s="45">
        <v>99.55</v>
      </c>
      <c r="D195" s="45">
        <v>106.09</v>
      </c>
      <c r="E195" s="45">
        <v>49.12</v>
      </c>
      <c r="F195" s="45">
        <v>81.38</v>
      </c>
      <c r="G195" s="45">
        <v>99.49</v>
      </c>
      <c r="H195" s="36">
        <v>117.29</v>
      </c>
      <c r="I195" s="36">
        <v>177.65</v>
      </c>
      <c r="J195" s="36">
        <v>132.88</v>
      </c>
      <c r="K195" s="36">
        <v>120.12</v>
      </c>
      <c r="L195" s="36">
        <v>101.07</v>
      </c>
      <c r="M195" s="36">
        <v>102.02</v>
      </c>
      <c r="N195" s="36">
        <v>94</v>
      </c>
      <c r="O195" s="37">
        <f t="shared" si="3"/>
        <v>1280.6599999999999</v>
      </c>
      <c r="P195" s="30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</row>
    <row r="196" spans="1:87" ht="18.75">
      <c r="A196" s="35">
        <v>183</v>
      </c>
      <c r="B196" s="35" t="s">
        <v>113</v>
      </c>
      <c r="C196" s="45">
        <v>94.08</v>
      </c>
      <c r="D196" s="45">
        <v>89.49</v>
      </c>
      <c r="E196" s="45">
        <v>87.07</v>
      </c>
      <c r="F196" s="45">
        <v>88.07</v>
      </c>
      <c r="G196" s="45">
        <v>92.07</v>
      </c>
      <c r="H196" s="36">
        <v>97.74</v>
      </c>
      <c r="I196" s="36">
        <v>91.74</v>
      </c>
      <c r="J196" s="36">
        <v>90.74</v>
      </c>
      <c r="K196" s="36">
        <v>81.97</v>
      </c>
      <c r="L196" s="36">
        <v>81.07</v>
      </c>
      <c r="M196" s="36">
        <v>114.24</v>
      </c>
      <c r="N196" s="36">
        <v>103.53</v>
      </c>
      <c r="O196" s="37">
        <f t="shared" si="3"/>
        <v>1111.81</v>
      </c>
      <c r="P196" s="30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</row>
    <row r="197" spans="1:87" ht="18.75">
      <c r="A197" s="35">
        <v>184</v>
      </c>
      <c r="B197" s="35" t="s">
        <v>114</v>
      </c>
      <c r="C197" s="45">
        <v>36.61</v>
      </c>
      <c r="D197" s="45">
        <v>39.6</v>
      </c>
      <c r="E197" s="45">
        <v>35.61</v>
      </c>
      <c r="F197" s="45">
        <v>44.16</v>
      </c>
      <c r="G197" s="45">
        <v>39.26</v>
      </c>
      <c r="H197" s="36">
        <v>39.65</v>
      </c>
      <c r="I197" s="36">
        <v>54.88</v>
      </c>
      <c r="J197" s="36">
        <v>53.49</v>
      </c>
      <c r="K197" s="36">
        <v>47.25</v>
      </c>
      <c r="L197" s="36">
        <v>45.01</v>
      </c>
      <c r="M197" s="36">
        <v>44.26</v>
      </c>
      <c r="N197" s="36">
        <v>47.25</v>
      </c>
      <c r="O197" s="37">
        <f t="shared" si="3"/>
        <v>527.03</v>
      </c>
      <c r="P197" s="30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</row>
    <row r="198" spans="1:87" ht="18.75">
      <c r="A198" s="35">
        <v>185</v>
      </c>
      <c r="B198" s="35" t="s">
        <v>115</v>
      </c>
      <c r="C198" s="45">
        <v>66</v>
      </c>
      <c r="D198" s="45">
        <v>62.076</v>
      </c>
      <c r="E198" s="45">
        <v>61.977</v>
      </c>
      <c r="F198" s="45">
        <v>78.947</v>
      </c>
      <c r="G198" s="45">
        <v>59</v>
      </c>
      <c r="H198" s="36">
        <v>81.07</v>
      </c>
      <c r="I198" s="36">
        <v>58.93</v>
      </c>
      <c r="J198" s="36">
        <v>73</v>
      </c>
      <c r="K198" s="36">
        <v>65.1</v>
      </c>
      <c r="L198" s="36">
        <v>69.07</v>
      </c>
      <c r="M198" s="36">
        <v>72.83</v>
      </c>
      <c r="N198" s="36">
        <v>69.163</v>
      </c>
      <c r="O198" s="37">
        <f t="shared" si="3"/>
        <v>817.1630000000001</v>
      </c>
      <c r="P198" s="30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</row>
    <row r="199" spans="1:87" ht="18.75">
      <c r="A199" s="35">
        <v>186</v>
      </c>
      <c r="B199" s="35" t="s">
        <v>116</v>
      </c>
      <c r="C199" s="45">
        <v>80.613</v>
      </c>
      <c r="D199" s="45">
        <v>76.844</v>
      </c>
      <c r="E199" s="45">
        <v>73.613</v>
      </c>
      <c r="F199" s="45">
        <v>83.69</v>
      </c>
      <c r="G199" s="45">
        <v>65.193</v>
      </c>
      <c r="H199" s="36">
        <v>110</v>
      </c>
      <c r="I199" s="36">
        <v>98</v>
      </c>
      <c r="J199" s="36">
        <v>100.032</v>
      </c>
      <c r="K199" s="36">
        <v>89.968</v>
      </c>
      <c r="L199" s="36">
        <v>95.426</v>
      </c>
      <c r="M199" s="36">
        <v>79.71</v>
      </c>
      <c r="N199" s="36">
        <v>89.567</v>
      </c>
      <c r="O199" s="37">
        <f t="shared" si="3"/>
        <v>1042.656</v>
      </c>
      <c r="P199" s="30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</row>
    <row r="200" spans="1:87" ht="18.75">
      <c r="A200" s="35">
        <v>187</v>
      </c>
      <c r="B200" s="35" t="s">
        <v>117</v>
      </c>
      <c r="C200" s="45">
        <v>190.2</v>
      </c>
      <c r="D200" s="45">
        <v>182.6</v>
      </c>
      <c r="E200" s="45">
        <v>154.2</v>
      </c>
      <c r="F200" s="45">
        <v>163</v>
      </c>
      <c r="G200" s="45">
        <v>165.2</v>
      </c>
      <c r="H200" s="36">
        <v>194</v>
      </c>
      <c r="I200" s="36">
        <v>162.2</v>
      </c>
      <c r="J200" s="36">
        <v>170.2</v>
      </c>
      <c r="K200" s="36">
        <v>142</v>
      </c>
      <c r="L200" s="36">
        <v>154.2</v>
      </c>
      <c r="M200" s="36">
        <v>180</v>
      </c>
      <c r="N200" s="36">
        <v>164.2</v>
      </c>
      <c r="O200" s="37">
        <f t="shared" si="3"/>
        <v>2022.0000000000002</v>
      </c>
      <c r="P200" s="30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</row>
    <row r="201" spans="1:87" ht="18.75">
      <c r="A201" s="35">
        <v>188</v>
      </c>
      <c r="B201" s="35" t="s">
        <v>118</v>
      </c>
      <c r="C201" s="45">
        <v>89.665</v>
      </c>
      <c r="D201" s="45">
        <v>90.536</v>
      </c>
      <c r="E201" s="45">
        <v>59.272</v>
      </c>
      <c r="F201" s="45">
        <v>78.36</v>
      </c>
      <c r="G201" s="45">
        <v>86.272</v>
      </c>
      <c r="H201" s="36">
        <v>84.36</v>
      </c>
      <c r="I201" s="36">
        <v>103.272</v>
      </c>
      <c r="J201" s="36">
        <v>92.272</v>
      </c>
      <c r="K201" s="36">
        <v>82.36</v>
      </c>
      <c r="L201" s="36">
        <v>87.272</v>
      </c>
      <c r="M201" s="36">
        <v>88.36</v>
      </c>
      <c r="N201" s="36">
        <v>79.888</v>
      </c>
      <c r="O201" s="37">
        <f t="shared" si="3"/>
        <v>1021.8890000000002</v>
      </c>
      <c r="P201" s="30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</row>
    <row r="202" spans="1:87" ht="18.75">
      <c r="A202" s="35">
        <v>189</v>
      </c>
      <c r="B202" s="35" t="s">
        <v>119</v>
      </c>
      <c r="C202" s="45">
        <v>173</v>
      </c>
      <c r="D202" s="45">
        <v>158</v>
      </c>
      <c r="E202" s="45">
        <v>141</v>
      </c>
      <c r="F202" s="45">
        <v>167</v>
      </c>
      <c r="G202" s="45">
        <v>156</v>
      </c>
      <c r="H202" s="36">
        <v>159</v>
      </c>
      <c r="I202" s="36">
        <v>193</v>
      </c>
      <c r="J202" s="36">
        <v>169</v>
      </c>
      <c r="K202" s="36">
        <v>165</v>
      </c>
      <c r="L202" s="36">
        <v>168</v>
      </c>
      <c r="M202" s="36">
        <v>157</v>
      </c>
      <c r="N202" s="36">
        <v>166</v>
      </c>
      <c r="O202" s="37">
        <f t="shared" si="3"/>
        <v>1972</v>
      </c>
      <c r="P202" s="30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</row>
    <row r="203" spans="1:87" ht="18.75">
      <c r="A203" s="35">
        <v>190</v>
      </c>
      <c r="B203" s="35" t="s">
        <v>120</v>
      </c>
      <c r="C203" s="45">
        <v>105</v>
      </c>
      <c r="D203" s="45">
        <v>106</v>
      </c>
      <c r="E203" s="45">
        <v>92</v>
      </c>
      <c r="F203" s="45">
        <v>101</v>
      </c>
      <c r="G203" s="45">
        <v>98</v>
      </c>
      <c r="H203" s="36">
        <v>113</v>
      </c>
      <c r="I203" s="36">
        <v>167</v>
      </c>
      <c r="J203" s="36">
        <v>132</v>
      </c>
      <c r="K203" s="36">
        <v>125</v>
      </c>
      <c r="L203" s="36">
        <v>130</v>
      </c>
      <c r="M203" s="36">
        <v>122</v>
      </c>
      <c r="N203" s="36">
        <v>121</v>
      </c>
      <c r="O203" s="37">
        <f t="shared" si="3"/>
        <v>1412</v>
      </c>
      <c r="P203" s="30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</row>
    <row r="204" spans="1:87" ht="18.75">
      <c r="A204" s="35">
        <v>191</v>
      </c>
      <c r="B204" s="35" t="s">
        <v>121</v>
      </c>
      <c r="C204" s="45">
        <v>81</v>
      </c>
      <c r="D204" s="45">
        <v>106</v>
      </c>
      <c r="E204" s="45">
        <v>62</v>
      </c>
      <c r="F204" s="45">
        <v>87</v>
      </c>
      <c r="G204" s="45">
        <v>85</v>
      </c>
      <c r="H204" s="36">
        <v>86</v>
      </c>
      <c r="I204" s="36">
        <v>116</v>
      </c>
      <c r="J204" s="36">
        <v>109</v>
      </c>
      <c r="K204" s="36">
        <v>99</v>
      </c>
      <c r="L204" s="36">
        <v>112</v>
      </c>
      <c r="M204" s="36">
        <v>96</v>
      </c>
      <c r="N204" s="36">
        <v>92</v>
      </c>
      <c r="O204" s="37">
        <f t="shared" si="3"/>
        <v>1131</v>
      </c>
      <c r="P204" s="30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</row>
    <row r="205" spans="1:87" ht="18.75">
      <c r="A205" s="35">
        <v>192</v>
      </c>
      <c r="B205" s="35" t="s">
        <v>122</v>
      </c>
      <c r="C205" s="45">
        <v>231</v>
      </c>
      <c r="D205" s="45">
        <v>235</v>
      </c>
      <c r="E205" s="45">
        <v>143</v>
      </c>
      <c r="F205" s="45">
        <v>222</v>
      </c>
      <c r="G205" s="45">
        <v>202</v>
      </c>
      <c r="H205" s="36">
        <v>243</v>
      </c>
      <c r="I205" s="36">
        <v>210</v>
      </c>
      <c r="J205" s="36">
        <v>221</v>
      </c>
      <c r="K205" s="36">
        <v>204</v>
      </c>
      <c r="L205" s="36">
        <v>220</v>
      </c>
      <c r="M205" s="36">
        <v>201</v>
      </c>
      <c r="N205" s="36">
        <v>205</v>
      </c>
      <c r="O205" s="37">
        <f t="shared" si="3"/>
        <v>2537</v>
      </c>
      <c r="P205" s="30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</row>
    <row r="206" spans="1:87" ht="18.75">
      <c r="A206" s="35">
        <v>193</v>
      </c>
      <c r="B206" s="35" t="s">
        <v>123</v>
      </c>
      <c r="C206" s="45">
        <v>131.08</v>
      </c>
      <c r="D206" s="45">
        <v>140.89</v>
      </c>
      <c r="E206" s="45">
        <v>146.38</v>
      </c>
      <c r="F206" s="45">
        <v>141.33</v>
      </c>
      <c r="G206" s="45">
        <v>141.44</v>
      </c>
      <c r="H206" s="36">
        <v>148.72</v>
      </c>
      <c r="I206" s="36">
        <v>153.42</v>
      </c>
      <c r="J206" s="36">
        <v>116.23</v>
      </c>
      <c r="K206" s="36">
        <v>133.9</v>
      </c>
      <c r="L206" s="36">
        <v>134.19</v>
      </c>
      <c r="M206" s="36">
        <v>123.83</v>
      </c>
      <c r="N206" s="36">
        <v>135.56</v>
      </c>
      <c r="O206" s="37">
        <f t="shared" si="3"/>
        <v>1646.97</v>
      </c>
      <c r="P206" s="30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</row>
    <row r="207" spans="1:87" ht="18.75">
      <c r="A207" s="35">
        <v>194</v>
      </c>
      <c r="B207" s="35" t="s">
        <v>124</v>
      </c>
      <c r="C207" s="45">
        <v>1170.789</v>
      </c>
      <c r="D207" s="45">
        <v>1161.586</v>
      </c>
      <c r="E207" s="45">
        <v>1001.42</v>
      </c>
      <c r="F207" s="45">
        <v>1151.83</v>
      </c>
      <c r="G207" s="45">
        <v>1125.044</v>
      </c>
      <c r="H207" s="36">
        <v>1057.9540000000002</v>
      </c>
      <c r="I207" s="36">
        <v>1407.411</v>
      </c>
      <c r="J207" s="36">
        <v>1216.6280000000002</v>
      </c>
      <c r="K207" s="36">
        <v>1090.2969999999998</v>
      </c>
      <c r="L207" s="36">
        <v>1178.2630000000001</v>
      </c>
      <c r="M207" s="36">
        <v>1107.048</v>
      </c>
      <c r="N207" s="36">
        <v>1149.643</v>
      </c>
      <c r="O207" s="37">
        <f t="shared" si="3"/>
        <v>13817.913000000002</v>
      </c>
      <c r="P207" s="30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</row>
    <row r="208" spans="1:87" ht="18.75">
      <c r="A208" s="35">
        <v>195</v>
      </c>
      <c r="B208" s="35" t="s">
        <v>125</v>
      </c>
      <c r="C208" s="45">
        <v>172.957</v>
      </c>
      <c r="D208" s="45">
        <v>170.316</v>
      </c>
      <c r="E208" s="45">
        <v>111.957</v>
      </c>
      <c r="F208" s="45">
        <v>171.41</v>
      </c>
      <c r="G208" s="45">
        <v>162.957</v>
      </c>
      <c r="H208" s="36">
        <v>185.41</v>
      </c>
      <c r="I208" s="36">
        <v>148.957</v>
      </c>
      <c r="J208" s="36">
        <v>158.957</v>
      </c>
      <c r="K208" s="36">
        <v>132.41</v>
      </c>
      <c r="L208" s="36">
        <v>146.957</v>
      </c>
      <c r="M208" s="36">
        <v>141.41</v>
      </c>
      <c r="N208" s="36">
        <v>154.4</v>
      </c>
      <c r="O208" s="37">
        <f t="shared" si="3"/>
        <v>1858.0980000000002</v>
      </c>
      <c r="P208" s="30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</row>
    <row r="209" spans="1:87" ht="18.75">
      <c r="A209" s="35">
        <v>196</v>
      </c>
      <c r="B209" s="35" t="s">
        <v>126</v>
      </c>
      <c r="C209" s="45">
        <v>196</v>
      </c>
      <c r="D209" s="45">
        <v>194</v>
      </c>
      <c r="E209" s="45">
        <v>124</v>
      </c>
      <c r="F209" s="45">
        <v>176</v>
      </c>
      <c r="G209" s="45">
        <v>170</v>
      </c>
      <c r="H209" s="36">
        <v>193</v>
      </c>
      <c r="I209" s="36">
        <v>198</v>
      </c>
      <c r="J209" s="36">
        <v>233</v>
      </c>
      <c r="K209" s="36">
        <v>197</v>
      </c>
      <c r="L209" s="36">
        <v>233</v>
      </c>
      <c r="M209" s="36">
        <v>223</v>
      </c>
      <c r="N209" s="36">
        <v>210</v>
      </c>
      <c r="O209" s="37">
        <f t="shared" si="3"/>
        <v>2347</v>
      </c>
      <c r="P209" s="30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</row>
    <row r="210" spans="1:16" ht="18.75">
      <c r="A210" s="35">
        <v>197</v>
      </c>
      <c r="B210" s="35" t="s">
        <v>127</v>
      </c>
      <c r="C210" s="45">
        <v>150.331</v>
      </c>
      <c r="D210" s="45">
        <v>193.428</v>
      </c>
      <c r="E210" s="45">
        <v>101.331</v>
      </c>
      <c r="F210" s="45">
        <v>121.03</v>
      </c>
      <c r="G210" s="45">
        <v>111.331</v>
      </c>
      <c r="H210" s="36">
        <v>153.03</v>
      </c>
      <c r="I210" s="36">
        <v>127.331</v>
      </c>
      <c r="J210" s="36">
        <v>132.331</v>
      </c>
      <c r="K210" s="36">
        <v>143.03</v>
      </c>
      <c r="L210" s="36">
        <v>168.331</v>
      </c>
      <c r="M210" s="36">
        <v>142.03</v>
      </c>
      <c r="N210" s="36">
        <v>133.331</v>
      </c>
      <c r="O210" s="37">
        <f t="shared" si="3"/>
        <v>1676.8649999999998</v>
      </c>
      <c r="P210" s="30"/>
    </row>
    <row r="211" spans="1:87" ht="18.75">
      <c r="A211" s="35">
        <v>198</v>
      </c>
      <c r="B211" s="35" t="s">
        <v>304</v>
      </c>
      <c r="C211" s="45">
        <v>4.5</v>
      </c>
      <c r="D211" s="45">
        <v>4.5</v>
      </c>
      <c r="E211" s="45">
        <v>4.5</v>
      </c>
      <c r="F211" s="45">
        <v>4.5</v>
      </c>
      <c r="G211" s="45">
        <v>4.5</v>
      </c>
      <c r="H211" s="36">
        <v>4.5</v>
      </c>
      <c r="I211" s="36">
        <v>4.5</v>
      </c>
      <c r="J211" s="36">
        <v>4.5</v>
      </c>
      <c r="K211" s="36">
        <v>4.5</v>
      </c>
      <c r="L211" s="36">
        <v>4.5</v>
      </c>
      <c r="M211" s="36">
        <v>4.5</v>
      </c>
      <c r="N211" s="36">
        <v>4.5</v>
      </c>
      <c r="O211" s="37">
        <f t="shared" si="3"/>
        <v>54</v>
      </c>
      <c r="P211" s="30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</row>
    <row r="212" spans="1:87" ht="18.75">
      <c r="A212" s="35">
        <v>199</v>
      </c>
      <c r="B212" s="35" t="s">
        <v>305</v>
      </c>
      <c r="C212" s="45">
        <v>16.08</v>
      </c>
      <c r="D212" s="45">
        <v>28.17</v>
      </c>
      <c r="E212" s="61">
        <v>19.52</v>
      </c>
      <c r="F212" s="45">
        <v>19.47</v>
      </c>
      <c r="G212" s="45">
        <v>24.5</v>
      </c>
      <c r="H212" s="36">
        <v>25.58</v>
      </c>
      <c r="I212" s="36">
        <v>30.09</v>
      </c>
      <c r="J212" s="36">
        <v>25.46</v>
      </c>
      <c r="K212" s="36">
        <v>23.34</v>
      </c>
      <c r="L212" s="36">
        <v>19.57</v>
      </c>
      <c r="M212" s="36">
        <v>20.07</v>
      </c>
      <c r="N212" s="36">
        <v>18.5</v>
      </c>
      <c r="O212" s="37">
        <f t="shared" si="3"/>
        <v>270.35</v>
      </c>
      <c r="P212" s="30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</row>
    <row r="213" spans="1:87" ht="18.75">
      <c r="A213" s="35">
        <v>200</v>
      </c>
      <c r="B213" s="35" t="s">
        <v>306</v>
      </c>
      <c r="C213" s="45">
        <v>33</v>
      </c>
      <c r="D213" s="45">
        <v>31.5</v>
      </c>
      <c r="E213" s="61">
        <v>31.5</v>
      </c>
      <c r="F213" s="45">
        <v>31.5</v>
      </c>
      <c r="G213" s="45">
        <v>31.5</v>
      </c>
      <c r="H213" s="36">
        <v>31.49</v>
      </c>
      <c r="I213" s="36">
        <v>31.5</v>
      </c>
      <c r="J213" s="36">
        <v>31.5</v>
      </c>
      <c r="K213" s="36">
        <v>31.5</v>
      </c>
      <c r="L213" s="36">
        <v>31.5</v>
      </c>
      <c r="M213" s="36">
        <v>31.5</v>
      </c>
      <c r="N213" s="36">
        <v>30</v>
      </c>
      <c r="O213" s="37">
        <f t="shared" si="3"/>
        <v>377.99</v>
      </c>
      <c r="P213" s="30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</row>
    <row r="214" spans="1:87" ht="18.75">
      <c r="A214" s="35">
        <v>201</v>
      </c>
      <c r="B214" s="35" t="s">
        <v>307</v>
      </c>
      <c r="C214" s="45">
        <v>12</v>
      </c>
      <c r="D214" s="45">
        <v>12</v>
      </c>
      <c r="E214" s="45">
        <v>12</v>
      </c>
      <c r="F214" s="45">
        <v>12</v>
      </c>
      <c r="G214" s="45">
        <v>12</v>
      </c>
      <c r="H214" s="36">
        <v>10.5</v>
      </c>
      <c r="I214" s="36">
        <v>10.5</v>
      </c>
      <c r="J214" s="36">
        <v>10.5</v>
      </c>
      <c r="K214" s="36">
        <v>10.5</v>
      </c>
      <c r="L214" s="36">
        <v>10.5</v>
      </c>
      <c r="M214" s="36">
        <v>10.5</v>
      </c>
      <c r="N214" s="36">
        <v>10.5</v>
      </c>
      <c r="O214" s="37">
        <f t="shared" si="3"/>
        <v>133.5</v>
      </c>
      <c r="P214" s="30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</row>
    <row r="215" spans="1:87" ht="18.75">
      <c r="A215" s="35">
        <v>202</v>
      </c>
      <c r="B215" s="35" t="s">
        <v>308</v>
      </c>
      <c r="C215" s="45">
        <v>27</v>
      </c>
      <c r="D215" s="45">
        <v>27</v>
      </c>
      <c r="E215" s="45">
        <v>27</v>
      </c>
      <c r="F215" s="45">
        <v>27</v>
      </c>
      <c r="G215" s="45">
        <v>27</v>
      </c>
      <c r="H215" s="36">
        <v>26.99</v>
      </c>
      <c r="I215" s="36">
        <v>27</v>
      </c>
      <c r="J215" s="36">
        <v>27</v>
      </c>
      <c r="K215" s="36">
        <v>27</v>
      </c>
      <c r="L215" s="36">
        <v>27</v>
      </c>
      <c r="M215" s="36">
        <v>27</v>
      </c>
      <c r="N215" s="36">
        <v>27</v>
      </c>
      <c r="O215" s="37">
        <f t="shared" si="3"/>
        <v>323.99</v>
      </c>
      <c r="P215" s="30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</row>
    <row r="216" spans="1:87" ht="18.75">
      <c r="A216" s="35">
        <v>203</v>
      </c>
      <c r="B216" s="35" t="s">
        <v>309</v>
      </c>
      <c r="C216" s="45">
        <v>15</v>
      </c>
      <c r="D216" s="45">
        <v>15</v>
      </c>
      <c r="E216" s="45">
        <v>15</v>
      </c>
      <c r="F216" s="45">
        <v>15</v>
      </c>
      <c r="G216" s="45">
        <v>15</v>
      </c>
      <c r="H216" s="36">
        <v>15</v>
      </c>
      <c r="I216" s="36">
        <v>15</v>
      </c>
      <c r="J216" s="36">
        <v>15</v>
      </c>
      <c r="K216" s="36">
        <v>15</v>
      </c>
      <c r="L216" s="36">
        <v>15</v>
      </c>
      <c r="M216" s="36">
        <v>15</v>
      </c>
      <c r="N216" s="36">
        <v>15</v>
      </c>
      <c r="O216" s="37">
        <f t="shared" si="3"/>
        <v>180</v>
      </c>
      <c r="P216" s="30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</row>
    <row r="217" spans="1:87" ht="18.75">
      <c r="A217" s="35">
        <v>204</v>
      </c>
      <c r="B217" s="35" t="s">
        <v>310</v>
      </c>
      <c r="C217" s="45">
        <v>18</v>
      </c>
      <c r="D217" s="45">
        <v>18</v>
      </c>
      <c r="E217" s="45">
        <v>18</v>
      </c>
      <c r="F217" s="45">
        <v>18</v>
      </c>
      <c r="G217" s="45">
        <v>18</v>
      </c>
      <c r="H217" s="36">
        <v>18</v>
      </c>
      <c r="I217" s="36">
        <v>18</v>
      </c>
      <c r="J217" s="36">
        <v>18</v>
      </c>
      <c r="K217" s="36">
        <v>18</v>
      </c>
      <c r="L217" s="36">
        <v>18</v>
      </c>
      <c r="M217" s="36">
        <v>18</v>
      </c>
      <c r="N217" s="36">
        <v>18</v>
      </c>
      <c r="O217" s="37">
        <f t="shared" si="3"/>
        <v>216</v>
      </c>
      <c r="P217" s="30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</row>
    <row r="218" spans="1:87" ht="18.75">
      <c r="A218" s="35">
        <v>205</v>
      </c>
      <c r="B218" s="35" t="s">
        <v>311</v>
      </c>
      <c r="C218" s="45">
        <v>12</v>
      </c>
      <c r="D218" s="45">
        <v>12</v>
      </c>
      <c r="E218" s="45">
        <v>12</v>
      </c>
      <c r="F218" s="45">
        <v>12</v>
      </c>
      <c r="G218" s="45">
        <v>15</v>
      </c>
      <c r="H218" s="36">
        <v>15</v>
      </c>
      <c r="I218" s="36">
        <v>15</v>
      </c>
      <c r="J218" s="36">
        <v>15</v>
      </c>
      <c r="K218" s="36">
        <v>15</v>
      </c>
      <c r="L218" s="36">
        <v>15</v>
      </c>
      <c r="M218" s="36">
        <v>15</v>
      </c>
      <c r="N218" s="36">
        <v>15</v>
      </c>
      <c r="O218" s="37">
        <f aca="true" t="shared" si="4" ref="O218:O245">SUM(C218+D218+E218+F218+G218+H218+I218+J218+K218+L218+M218+N218)</f>
        <v>168</v>
      </c>
      <c r="P218" s="30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</row>
    <row r="219" spans="1:87" ht="18.75">
      <c r="A219" s="35">
        <v>206</v>
      </c>
      <c r="B219" s="35" t="s">
        <v>128</v>
      </c>
      <c r="C219" s="45">
        <v>21</v>
      </c>
      <c r="D219" s="45">
        <v>21</v>
      </c>
      <c r="E219" s="45">
        <v>21</v>
      </c>
      <c r="F219" s="45">
        <v>21</v>
      </c>
      <c r="G219" s="45">
        <v>21</v>
      </c>
      <c r="H219" s="36">
        <v>21</v>
      </c>
      <c r="I219" s="36">
        <v>21</v>
      </c>
      <c r="J219" s="36">
        <v>21</v>
      </c>
      <c r="K219" s="36">
        <v>21</v>
      </c>
      <c r="L219" s="36">
        <v>21</v>
      </c>
      <c r="M219" s="36">
        <v>21</v>
      </c>
      <c r="N219" s="36">
        <v>21</v>
      </c>
      <c r="O219" s="37">
        <f t="shared" si="4"/>
        <v>252</v>
      </c>
      <c r="P219" s="30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</row>
    <row r="220" spans="1:87" ht="18.75">
      <c r="A220" s="35">
        <v>207</v>
      </c>
      <c r="B220" s="35" t="s">
        <v>129</v>
      </c>
      <c r="C220" s="45">
        <v>6</v>
      </c>
      <c r="D220" s="45">
        <v>6</v>
      </c>
      <c r="E220" s="45">
        <v>6</v>
      </c>
      <c r="F220" s="45">
        <v>6</v>
      </c>
      <c r="G220" s="45">
        <v>6</v>
      </c>
      <c r="H220" s="36">
        <v>6</v>
      </c>
      <c r="I220" s="36">
        <v>6</v>
      </c>
      <c r="J220" s="36">
        <v>6</v>
      </c>
      <c r="K220" s="36">
        <v>6</v>
      </c>
      <c r="L220" s="36">
        <v>6</v>
      </c>
      <c r="M220" s="36">
        <v>6</v>
      </c>
      <c r="N220" s="36">
        <v>6</v>
      </c>
      <c r="O220" s="37">
        <f t="shared" si="4"/>
        <v>72</v>
      </c>
      <c r="P220" s="30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</row>
    <row r="221" spans="1:87" ht="18.75">
      <c r="A221" s="35">
        <v>208</v>
      </c>
      <c r="B221" s="35" t="s">
        <v>130</v>
      </c>
      <c r="C221" s="45">
        <v>13.26</v>
      </c>
      <c r="D221" s="45">
        <v>13.26</v>
      </c>
      <c r="E221" s="45">
        <v>13.26</v>
      </c>
      <c r="F221" s="45">
        <v>13.26</v>
      </c>
      <c r="G221" s="45">
        <v>13.26</v>
      </c>
      <c r="H221" s="36">
        <v>13.26</v>
      </c>
      <c r="I221" s="36">
        <v>13.26</v>
      </c>
      <c r="J221" s="36">
        <v>13.26</v>
      </c>
      <c r="K221" s="36">
        <v>13.26</v>
      </c>
      <c r="L221" s="36">
        <v>13.26</v>
      </c>
      <c r="M221" s="36">
        <v>13.26</v>
      </c>
      <c r="N221" s="36">
        <v>13.26</v>
      </c>
      <c r="O221" s="37">
        <f t="shared" si="4"/>
        <v>159.12</v>
      </c>
      <c r="P221" s="30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</row>
    <row r="222" spans="1:87" ht="18.75">
      <c r="A222" s="35">
        <v>209</v>
      </c>
      <c r="B222" s="35" t="s">
        <v>131</v>
      </c>
      <c r="C222" s="45">
        <v>24</v>
      </c>
      <c r="D222" s="45">
        <v>24</v>
      </c>
      <c r="E222" s="45">
        <v>25.5</v>
      </c>
      <c r="F222" s="45">
        <v>25.5</v>
      </c>
      <c r="G222" s="45">
        <v>25.5</v>
      </c>
      <c r="H222" s="36">
        <v>25.49</v>
      </c>
      <c r="I222" s="36">
        <v>25.5</v>
      </c>
      <c r="J222" s="36">
        <v>25.5</v>
      </c>
      <c r="K222" s="36">
        <v>21</v>
      </c>
      <c r="L222" s="36">
        <v>21</v>
      </c>
      <c r="M222" s="36">
        <v>21</v>
      </c>
      <c r="N222" s="36">
        <v>21</v>
      </c>
      <c r="O222" s="37">
        <f t="shared" si="4"/>
        <v>284.99</v>
      </c>
      <c r="P222" s="30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</row>
    <row r="223" spans="1:87" ht="18.75">
      <c r="A223" s="35">
        <v>210</v>
      </c>
      <c r="B223" s="35" t="s">
        <v>132</v>
      </c>
      <c r="C223" s="45">
        <v>3.63</v>
      </c>
      <c r="D223" s="45">
        <v>3.63</v>
      </c>
      <c r="E223" s="45">
        <v>3.63</v>
      </c>
      <c r="F223" s="45">
        <v>3.63</v>
      </c>
      <c r="G223" s="45">
        <v>3.63</v>
      </c>
      <c r="H223" s="36">
        <v>3.63</v>
      </c>
      <c r="I223" s="36">
        <v>3.63</v>
      </c>
      <c r="J223" s="36">
        <v>3.63</v>
      </c>
      <c r="K223" s="36">
        <v>3.63</v>
      </c>
      <c r="L223" s="36">
        <v>3.63</v>
      </c>
      <c r="M223" s="36">
        <v>3.63</v>
      </c>
      <c r="N223" s="36">
        <v>7.26</v>
      </c>
      <c r="O223" s="37">
        <f t="shared" si="4"/>
        <v>47.19</v>
      </c>
      <c r="P223" s="30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</row>
    <row r="224" spans="1:87" ht="18.75">
      <c r="A224" s="35">
        <v>211</v>
      </c>
      <c r="B224" s="35" t="s">
        <v>133</v>
      </c>
      <c r="C224" s="45">
        <v>29.04</v>
      </c>
      <c r="D224" s="45">
        <v>36.3</v>
      </c>
      <c r="E224" s="45">
        <v>36.3</v>
      </c>
      <c r="F224" s="45">
        <v>36.3</v>
      </c>
      <c r="G224" s="45">
        <v>36.3</v>
      </c>
      <c r="H224" s="36">
        <v>36.29</v>
      </c>
      <c r="I224" s="36">
        <v>36.3</v>
      </c>
      <c r="J224" s="36">
        <v>36.3</v>
      </c>
      <c r="K224" s="36">
        <v>36.3</v>
      </c>
      <c r="L224" s="36">
        <v>36.3</v>
      </c>
      <c r="M224" s="36">
        <v>36.3</v>
      </c>
      <c r="N224" s="36">
        <v>36.3</v>
      </c>
      <c r="O224" s="37">
        <f t="shared" si="4"/>
        <v>428.33000000000004</v>
      </c>
      <c r="P224" s="30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</row>
    <row r="225" spans="1:87" ht="18.75">
      <c r="A225" s="35">
        <v>212</v>
      </c>
      <c r="B225" s="35" t="s">
        <v>134</v>
      </c>
      <c r="C225" s="45">
        <v>15</v>
      </c>
      <c r="D225" s="45">
        <v>15</v>
      </c>
      <c r="E225" s="45">
        <v>15</v>
      </c>
      <c r="F225" s="45">
        <v>13.5</v>
      </c>
      <c r="G225" s="45">
        <v>13.5</v>
      </c>
      <c r="H225" s="36">
        <v>9.88</v>
      </c>
      <c r="I225" s="36">
        <v>3.5</v>
      </c>
      <c r="J225" s="36">
        <v>8.5</v>
      </c>
      <c r="K225" s="36">
        <v>13.5</v>
      </c>
      <c r="L225" s="36">
        <v>13.5</v>
      </c>
      <c r="M225" s="36">
        <v>13.5</v>
      </c>
      <c r="N225" s="36">
        <v>13.5</v>
      </c>
      <c r="O225" s="37">
        <f t="shared" si="4"/>
        <v>147.88</v>
      </c>
      <c r="P225" s="30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</row>
    <row r="226" spans="1:87" ht="18.75">
      <c r="A226" s="35">
        <v>213</v>
      </c>
      <c r="B226" s="35" t="s">
        <v>135</v>
      </c>
      <c r="C226" s="45">
        <v>7.5</v>
      </c>
      <c r="D226" s="45">
        <v>7.5</v>
      </c>
      <c r="E226" s="45">
        <v>7.5</v>
      </c>
      <c r="F226" s="45">
        <v>7.5</v>
      </c>
      <c r="G226" s="45">
        <v>4.5</v>
      </c>
      <c r="H226" s="36">
        <v>4.5</v>
      </c>
      <c r="I226" s="36">
        <v>4.5</v>
      </c>
      <c r="J226" s="36">
        <v>4.5</v>
      </c>
      <c r="K226" s="36">
        <v>4.5</v>
      </c>
      <c r="L226" s="36">
        <v>4.5</v>
      </c>
      <c r="M226" s="36">
        <v>4.5</v>
      </c>
      <c r="N226" s="36">
        <v>4.5</v>
      </c>
      <c r="O226" s="37">
        <f t="shared" si="4"/>
        <v>66</v>
      </c>
      <c r="P226" s="30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</row>
    <row r="227" spans="1:87" ht="18.75">
      <c r="A227" s="35">
        <v>214</v>
      </c>
      <c r="B227" s="35" t="s">
        <v>136</v>
      </c>
      <c r="C227" s="45">
        <v>18</v>
      </c>
      <c r="D227" s="45">
        <v>18</v>
      </c>
      <c r="E227" s="45">
        <v>18</v>
      </c>
      <c r="F227" s="45">
        <v>18</v>
      </c>
      <c r="G227" s="45">
        <v>18</v>
      </c>
      <c r="H227" s="36">
        <v>17.99</v>
      </c>
      <c r="I227" s="36">
        <v>18</v>
      </c>
      <c r="J227" s="36">
        <v>18</v>
      </c>
      <c r="K227" s="36">
        <v>18</v>
      </c>
      <c r="L227" s="36">
        <v>18</v>
      </c>
      <c r="M227" s="36">
        <v>18</v>
      </c>
      <c r="N227" s="36">
        <v>18</v>
      </c>
      <c r="O227" s="37">
        <f t="shared" si="4"/>
        <v>215.99</v>
      </c>
      <c r="P227" s="30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</row>
    <row r="228" spans="1:87" ht="18.75">
      <c r="A228" s="35">
        <v>215</v>
      </c>
      <c r="B228" s="35" t="s">
        <v>137</v>
      </c>
      <c r="C228" s="45">
        <v>31.5</v>
      </c>
      <c r="D228" s="45">
        <v>31.5</v>
      </c>
      <c r="E228" s="45">
        <v>31.5</v>
      </c>
      <c r="F228" s="45">
        <v>31.5</v>
      </c>
      <c r="G228" s="45">
        <v>31.5</v>
      </c>
      <c r="H228" s="36">
        <v>31.49</v>
      </c>
      <c r="I228" s="36">
        <v>31.5</v>
      </c>
      <c r="J228" s="36">
        <v>31.5</v>
      </c>
      <c r="K228" s="36">
        <v>31.5</v>
      </c>
      <c r="L228" s="36">
        <v>31.5</v>
      </c>
      <c r="M228" s="36">
        <v>31.5</v>
      </c>
      <c r="N228" s="36">
        <v>31.5</v>
      </c>
      <c r="O228" s="37">
        <f t="shared" si="4"/>
        <v>377.99</v>
      </c>
      <c r="P228" s="30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</row>
    <row r="229" spans="1:87" ht="18.75">
      <c r="A229" s="35">
        <v>216</v>
      </c>
      <c r="B229" s="35" t="s">
        <v>264</v>
      </c>
      <c r="C229" s="45">
        <v>4.5</v>
      </c>
      <c r="D229" s="45">
        <v>4.5</v>
      </c>
      <c r="E229" s="45">
        <v>4.5</v>
      </c>
      <c r="F229" s="45">
        <v>3</v>
      </c>
      <c r="G229" s="45">
        <v>3</v>
      </c>
      <c r="H229" s="36">
        <v>3</v>
      </c>
      <c r="I229" s="36">
        <v>3</v>
      </c>
      <c r="J229" s="36">
        <v>3</v>
      </c>
      <c r="K229" s="36">
        <v>3</v>
      </c>
      <c r="L229" s="36">
        <v>3</v>
      </c>
      <c r="M229" s="36">
        <v>3</v>
      </c>
      <c r="N229" s="36">
        <v>3</v>
      </c>
      <c r="O229" s="37">
        <f t="shared" si="4"/>
        <v>40.5</v>
      </c>
      <c r="P229" s="30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</row>
    <row r="230" spans="1:87" ht="18.75">
      <c r="A230" s="35">
        <v>217</v>
      </c>
      <c r="B230" s="66" t="s">
        <v>391</v>
      </c>
      <c r="C230" s="45">
        <v>95.13</v>
      </c>
      <c r="D230" s="45">
        <v>75.75</v>
      </c>
      <c r="E230" s="45">
        <v>94.38</v>
      </c>
      <c r="F230" s="45">
        <v>97.88</v>
      </c>
      <c r="G230" s="45">
        <v>105.29</v>
      </c>
      <c r="H230" s="36">
        <v>78.84</v>
      </c>
      <c r="I230" s="36">
        <v>103.94</v>
      </c>
      <c r="J230" s="36">
        <v>97.08</v>
      </c>
      <c r="K230" s="36">
        <v>125.86</v>
      </c>
      <c r="L230" s="36">
        <v>101.45</v>
      </c>
      <c r="M230" s="36">
        <v>113.96</v>
      </c>
      <c r="N230" s="36">
        <v>85.14</v>
      </c>
      <c r="O230" s="37">
        <f t="shared" si="4"/>
        <v>1174.7000000000003</v>
      </c>
      <c r="P230" s="30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</row>
    <row r="231" spans="1:87" ht="18.75">
      <c r="A231" s="35">
        <v>218</v>
      </c>
      <c r="B231" s="66" t="s">
        <v>392</v>
      </c>
      <c r="C231" s="45">
        <v>43.38</v>
      </c>
      <c r="D231" s="45">
        <v>89.91</v>
      </c>
      <c r="E231" s="45">
        <v>78.57</v>
      </c>
      <c r="F231" s="45">
        <v>78.4</v>
      </c>
      <c r="G231" s="45">
        <v>68.82</v>
      </c>
      <c r="H231" s="36">
        <v>96.24</v>
      </c>
      <c r="I231" s="36">
        <v>98.92</v>
      </c>
      <c r="J231" s="36">
        <v>77.09</v>
      </c>
      <c r="K231" s="36">
        <v>94.83</v>
      </c>
      <c r="L231" s="36">
        <v>89.67</v>
      </c>
      <c r="M231" s="36">
        <v>98.22</v>
      </c>
      <c r="N231" s="36">
        <v>100.93</v>
      </c>
      <c r="O231" s="37">
        <f t="shared" si="4"/>
        <v>1014.98</v>
      </c>
      <c r="P231" s="30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</row>
    <row r="232" spans="1:87" ht="18.75">
      <c r="A232" s="35">
        <v>219</v>
      </c>
      <c r="B232" s="66" t="s">
        <v>393</v>
      </c>
      <c r="C232" s="45">
        <v>62.2</v>
      </c>
      <c r="D232" s="45">
        <v>49.19</v>
      </c>
      <c r="E232" s="45">
        <v>56.8</v>
      </c>
      <c r="F232" s="45">
        <v>40.4</v>
      </c>
      <c r="G232" s="45">
        <v>32.82</v>
      </c>
      <c r="H232" s="36">
        <v>20.73</v>
      </c>
      <c r="I232" s="36">
        <v>17.82</v>
      </c>
      <c r="J232" s="36">
        <v>19.35</v>
      </c>
      <c r="K232" s="36">
        <v>9.74</v>
      </c>
      <c r="L232" s="36">
        <v>12.13</v>
      </c>
      <c r="M232" s="36">
        <v>10.31</v>
      </c>
      <c r="N232" s="36">
        <v>13.14</v>
      </c>
      <c r="O232" s="37">
        <f t="shared" si="4"/>
        <v>344.63</v>
      </c>
      <c r="P232" s="30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</row>
    <row r="233" spans="1:87" ht="18.75">
      <c r="A233" s="35">
        <v>220</v>
      </c>
      <c r="B233" s="66" t="s">
        <v>394</v>
      </c>
      <c r="C233" s="45">
        <v>87.96</v>
      </c>
      <c r="D233" s="45">
        <v>88.13</v>
      </c>
      <c r="E233" s="45">
        <v>97.54</v>
      </c>
      <c r="F233" s="45">
        <v>77.33</v>
      </c>
      <c r="G233" s="45">
        <v>89.67</v>
      </c>
      <c r="H233" s="36">
        <v>102.7</v>
      </c>
      <c r="I233" s="36">
        <v>109.74</v>
      </c>
      <c r="J233" s="36">
        <v>68.12</v>
      </c>
      <c r="K233" s="36">
        <v>83.01</v>
      </c>
      <c r="L233" s="36">
        <v>49</v>
      </c>
      <c r="M233" s="36">
        <v>81.19</v>
      </c>
      <c r="N233" s="36">
        <v>73.75</v>
      </c>
      <c r="O233" s="37">
        <f t="shared" si="4"/>
        <v>1008.1400000000001</v>
      </c>
      <c r="P233" s="30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</row>
    <row r="234" spans="1:87" ht="18.75">
      <c r="A234" s="35">
        <v>221</v>
      </c>
      <c r="B234" s="35" t="s">
        <v>138</v>
      </c>
      <c r="C234" s="45">
        <v>23</v>
      </c>
      <c r="D234" s="45">
        <v>19</v>
      </c>
      <c r="E234" s="45">
        <v>17</v>
      </c>
      <c r="F234" s="45">
        <v>18</v>
      </c>
      <c r="G234" s="45">
        <v>24</v>
      </c>
      <c r="H234" s="36">
        <v>28</v>
      </c>
      <c r="I234" s="36">
        <v>23</v>
      </c>
      <c r="J234" s="36">
        <v>18</v>
      </c>
      <c r="K234" s="36">
        <v>21</v>
      </c>
      <c r="L234" s="36">
        <v>16</v>
      </c>
      <c r="M234" s="36">
        <v>17</v>
      </c>
      <c r="N234" s="36">
        <v>23</v>
      </c>
      <c r="O234" s="37">
        <f t="shared" si="4"/>
        <v>247</v>
      </c>
      <c r="P234" s="30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</row>
    <row r="235" spans="1:87" ht="18.75">
      <c r="A235" s="35">
        <v>222</v>
      </c>
      <c r="B235" s="35" t="s">
        <v>139</v>
      </c>
      <c r="C235" s="45">
        <v>16.5</v>
      </c>
      <c r="D235" s="45">
        <v>16.5</v>
      </c>
      <c r="E235" s="45">
        <v>15</v>
      </c>
      <c r="F235" s="45">
        <v>15</v>
      </c>
      <c r="G235" s="45">
        <v>15</v>
      </c>
      <c r="H235" s="36">
        <v>15</v>
      </c>
      <c r="I235" s="36">
        <v>15</v>
      </c>
      <c r="J235" s="36">
        <v>15</v>
      </c>
      <c r="K235" s="36">
        <v>15</v>
      </c>
      <c r="L235" s="36">
        <v>15</v>
      </c>
      <c r="M235" s="36">
        <v>15</v>
      </c>
      <c r="N235" s="36">
        <v>15</v>
      </c>
      <c r="O235" s="37">
        <f t="shared" si="4"/>
        <v>183</v>
      </c>
      <c r="P235" s="30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</row>
    <row r="236" spans="1:87" ht="18.75">
      <c r="A236" s="35">
        <v>223</v>
      </c>
      <c r="B236" s="35" t="s">
        <v>140</v>
      </c>
      <c r="C236" s="45">
        <v>719</v>
      </c>
      <c r="D236" s="45">
        <v>531.364</v>
      </c>
      <c r="E236" s="45">
        <v>657.2</v>
      </c>
      <c r="F236" s="45">
        <v>286</v>
      </c>
      <c r="G236" s="45">
        <v>603.3</v>
      </c>
      <c r="H236" s="36">
        <v>587.07</v>
      </c>
      <c r="I236" s="36">
        <v>394.3</v>
      </c>
      <c r="J236" s="36">
        <v>557.75</v>
      </c>
      <c r="K236" s="36">
        <v>528.39</v>
      </c>
      <c r="L236" s="36">
        <v>590.4</v>
      </c>
      <c r="M236" s="36">
        <v>668.5</v>
      </c>
      <c r="N236" s="36">
        <v>524.287</v>
      </c>
      <c r="O236" s="37">
        <f t="shared" si="4"/>
        <v>6647.561000000001</v>
      </c>
      <c r="P236" s="30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</row>
    <row r="237" spans="1:87" ht="18.75">
      <c r="A237" s="35">
        <v>224</v>
      </c>
      <c r="B237" s="35" t="s">
        <v>141</v>
      </c>
      <c r="C237" s="45">
        <v>770.264</v>
      </c>
      <c r="D237" s="45">
        <v>538.432</v>
      </c>
      <c r="E237" s="45">
        <v>566.264</v>
      </c>
      <c r="F237" s="45">
        <v>284.192</v>
      </c>
      <c r="G237" s="45">
        <v>566.12</v>
      </c>
      <c r="H237" s="36">
        <v>521.94</v>
      </c>
      <c r="I237" s="36">
        <v>534.77</v>
      </c>
      <c r="J237" s="36">
        <v>546.69</v>
      </c>
      <c r="K237" s="36">
        <v>565.48</v>
      </c>
      <c r="L237" s="36">
        <v>659.388</v>
      </c>
      <c r="M237" s="36">
        <v>778.44</v>
      </c>
      <c r="N237" s="36">
        <v>471.388</v>
      </c>
      <c r="O237" s="37">
        <f t="shared" si="4"/>
        <v>6803.3679999999995</v>
      </c>
      <c r="P237" s="30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</row>
    <row r="238" spans="1:87" ht="18.75">
      <c r="A238" s="35">
        <v>225</v>
      </c>
      <c r="B238" s="35" t="s">
        <v>142</v>
      </c>
      <c r="C238" s="45">
        <v>39.56</v>
      </c>
      <c r="D238" s="45">
        <v>39.55</v>
      </c>
      <c r="E238" s="45">
        <v>39.56</v>
      </c>
      <c r="F238" s="45">
        <v>39.56</v>
      </c>
      <c r="G238" s="45">
        <v>39.56</v>
      </c>
      <c r="H238" s="36">
        <v>39.56</v>
      </c>
      <c r="I238" s="36">
        <v>39.56</v>
      </c>
      <c r="J238" s="36">
        <v>39.56</v>
      </c>
      <c r="K238" s="36">
        <v>39.56</v>
      </c>
      <c r="L238" s="36">
        <v>39.56</v>
      </c>
      <c r="M238" s="36">
        <v>39.56</v>
      </c>
      <c r="N238" s="36">
        <v>39.55</v>
      </c>
      <c r="O238" s="37">
        <f t="shared" si="4"/>
        <v>474.70000000000005</v>
      </c>
      <c r="P238" s="30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</row>
    <row r="239" spans="1:87" ht="18.75">
      <c r="A239" s="35">
        <v>226</v>
      </c>
      <c r="B239" s="35" t="s">
        <v>230</v>
      </c>
      <c r="C239" s="45">
        <v>32.1</v>
      </c>
      <c r="D239" s="45">
        <v>33.6</v>
      </c>
      <c r="E239" s="45">
        <v>33.6</v>
      </c>
      <c r="F239" s="45">
        <v>33.6</v>
      </c>
      <c r="G239" s="45">
        <v>33.6</v>
      </c>
      <c r="H239" s="36">
        <v>32.1</v>
      </c>
      <c r="I239" s="36">
        <v>32.1</v>
      </c>
      <c r="J239" s="36">
        <v>32.1</v>
      </c>
      <c r="K239" s="36">
        <v>30.6</v>
      </c>
      <c r="L239" s="36">
        <v>30.6</v>
      </c>
      <c r="M239" s="36">
        <v>30.6</v>
      </c>
      <c r="N239" s="36">
        <v>30.6</v>
      </c>
      <c r="O239" s="37">
        <f t="shared" si="4"/>
        <v>385.2000000000001</v>
      </c>
      <c r="P239" s="30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</row>
    <row r="240" spans="1:17" s="30" customFormat="1" ht="18.75">
      <c r="A240" s="35">
        <v>227</v>
      </c>
      <c r="B240" s="35" t="s">
        <v>143</v>
      </c>
      <c r="C240" s="45">
        <v>75.07</v>
      </c>
      <c r="D240" s="45">
        <v>57.64</v>
      </c>
      <c r="E240" s="45">
        <v>57.64</v>
      </c>
      <c r="F240" s="45">
        <v>75.06</v>
      </c>
      <c r="G240" s="45">
        <v>62.47</v>
      </c>
      <c r="H240" s="36">
        <v>52.65</v>
      </c>
      <c r="I240" s="36">
        <v>62.64</v>
      </c>
      <c r="J240" s="36">
        <v>93.14</v>
      </c>
      <c r="K240" s="36">
        <v>68.45</v>
      </c>
      <c r="L240" s="36">
        <v>68.45</v>
      </c>
      <c r="M240" s="36">
        <v>122.05</v>
      </c>
      <c r="N240" s="36">
        <v>86.14</v>
      </c>
      <c r="O240" s="37">
        <f t="shared" si="4"/>
        <v>881.4</v>
      </c>
      <c r="Q240" s="62"/>
    </row>
    <row r="241" spans="1:87" ht="18.75">
      <c r="A241" s="35">
        <v>228</v>
      </c>
      <c r="B241" s="35" t="s">
        <v>144</v>
      </c>
      <c r="C241" s="45">
        <v>21.52</v>
      </c>
      <c r="D241" s="45">
        <v>25.51</v>
      </c>
      <c r="E241" s="45">
        <v>15.81</v>
      </c>
      <c r="F241" s="45">
        <v>17.81</v>
      </c>
      <c r="G241" s="45">
        <v>20.49</v>
      </c>
      <c r="H241" s="36">
        <v>19.52</v>
      </c>
      <c r="I241" s="36">
        <v>19.08</v>
      </c>
      <c r="J241" s="36">
        <v>9.62</v>
      </c>
      <c r="K241" s="36">
        <v>23.21</v>
      </c>
      <c r="L241" s="36">
        <v>19.49</v>
      </c>
      <c r="M241" s="36">
        <v>22.49</v>
      </c>
      <c r="N241" s="36">
        <v>20.52</v>
      </c>
      <c r="O241" s="37">
        <f t="shared" si="4"/>
        <v>235.07000000000005</v>
      </c>
      <c r="P241" s="30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</row>
    <row r="242" spans="1:87" ht="18.75">
      <c r="A242" s="35">
        <v>229</v>
      </c>
      <c r="B242" s="35" t="s">
        <v>152</v>
      </c>
      <c r="C242" s="45">
        <v>536</v>
      </c>
      <c r="D242" s="45">
        <v>457</v>
      </c>
      <c r="E242" s="45">
        <v>541</v>
      </c>
      <c r="F242" s="45">
        <v>489</v>
      </c>
      <c r="G242" s="45">
        <v>494</v>
      </c>
      <c r="H242" s="36">
        <v>512</v>
      </c>
      <c r="I242" s="36">
        <v>499</v>
      </c>
      <c r="J242" s="36">
        <v>500</v>
      </c>
      <c r="K242" s="36">
        <v>577</v>
      </c>
      <c r="L242" s="36">
        <v>529</v>
      </c>
      <c r="M242" s="36">
        <v>438</v>
      </c>
      <c r="N242" s="36">
        <v>472</v>
      </c>
      <c r="O242" s="37">
        <f t="shared" si="4"/>
        <v>6044</v>
      </c>
      <c r="P242" s="30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</row>
    <row r="243" spans="1:87" ht="18.75">
      <c r="A243" s="35">
        <v>230</v>
      </c>
      <c r="B243" s="35" t="s">
        <v>224</v>
      </c>
      <c r="C243" s="45">
        <v>36</v>
      </c>
      <c r="D243" s="45">
        <v>36</v>
      </c>
      <c r="E243" s="45">
        <v>36</v>
      </c>
      <c r="F243" s="45">
        <v>36</v>
      </c>
      <c r="G243" s="45">
        <v>36</v>
      </c>
      <c r="H243" s="36">
        <v>35.99</v>
      </c>
      <c r="I243" s="36">
        <v>36</v>
      </c>
      <c r="J243" s="36">
        <v>36</v>
      </c>
      <c r="K243" s="36">
        <v>36</v>
      </c>
      <c r="L243" s="36">
        <v>36</v>
      </c>
      <c r="M243" s="36">
        <v>36</v>
      </c>
      <c r="N243" s="36">
        <v>36</v>
      </c>
      <c r="O243" s="37">
        <f t="shared" si="4"/>
        <v>431.99</v>
      </c>
      <c r="P243" s="30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</row>
    <row r="244" spans="1:87" ht="18.75">
      <c r="A244" s="35">
        <v>231</v>
      </c>
      <c r="B244" s="35" t="s">
        <v>148</v>
      </c>
      <c r="C244" s="45">
        <v>275</v>
      </c>
      <c r="D244" s="45">
        <v>269</v>
      </c>
      <c r="E244" s="45">
        <v>307</v>
      </c>
      <c r="F244" s="45">
        <v>138</v>
      </c>
      <c r="G244" s="45">
        <v>230</v>
      </c>
      <c r="H244" s="36">
        <v>270</v>
      </c>
      <c r="I244" s="36">
        <v>230</v>
      </c>
      <c r="J244" s="36">
        <v>493</v>
      </c>
      <c r="K244" s="36">
        <v>333</v>
      </c>
      <c r="L244" s="36">
        <v>370</v>
      </c>
      <c r="M244" s="36">
        <v>137</v>
      </c>
      <c r="N244" s="36">
        <v>235</v>
      </c>
      <c r="O244" s="37">
        <f t="shared" si="4"/>
        <v>3287</v>
      </c>
      <c r="P244" s="30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</row>
    <row r="245" spans="1:87" ht="18.75">
      <c r="A245" s="35">
        <v>232</v>
      </c>
      <c r="B245" s="35" t="s">
        <v>153</v>
      </c>
      <c r="C245" s="45">
        <v>13.5</v>
      </c>
      <c r="D245" s="45">
        <v>13.5</v>
      </c>
      <c r="E245" s="45">
        <v>13.5</v>
      </c>
      <c r="F245" s="45">
        <v>13.5</v>
      </c>
      <c r="G245" s="45">
        <v>13.5</v>
      </c>
      <c r="H245" s="36">
        <v>13.5</v>
      </c>
      <c r="I245" s="36">
        <v>13.5</v>
      </c>
      <c r="J245" s="36">
        <v>13.5</v>
      </c>
      <c r="K245" s="36">
        <v>13.5</v>
      </c>
      <c r="L245" s="36">
        <v>13.5</v>
      </c>
      <c r="M245" s="36">
        <v>13.5</v>
      </c>
      <c r="N245" s="36">
        <v>13.5</v>
      </c>
      <c r="O245" s="37">
        <f t="shared" si="4"/>
        <v>162</v>
      </c>
      <c r="P245" s="30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</row>
    <row r="246" spans="1:87" ht="18.75">
      <c r="A246" s="35">
        <v>233</v>
      </c>
      <c r="B246" s="35" t="s">
        <v>149</v>
      </c>
      <c r="C246" s="45">
        <v>285</v>
      </c>
      <c r="D246" s="45">
        <v>242</v>
      </c>
      <c r="E246" s="45">
        <v>298</v>
      </c>
      <c r="F246" s="45">
        <v>261</v>
      </c>
      <c r="G246" s="45">
        <v>270</v>
      </c>
      <c r="H246" s="36">
        <v>275</v>
      </c>
      <c r="I246" s="36">
        <v>270</v>
      </c>
      <c r="J246" s="36">
        <v>249.62</v>
      </c>
      <c r="K246" s="36">
        <v>260.21</v>
      </c>
      <c r="L246" s="36">
        <v>169</v>
      </c>
      <c r="M246" s="36">
        <v>137</v>
      </c>
      <c r="N246" s="36">
        <v>258</v>
      </c>
      <c r="O246" s="37">
        <f>SUM(C246+D246+E246+F246+G246+H246+I246+J246+K246+L246+M246+N246)</f>
        <v>2974.83</v>
      </c>
      <c r="P246" s="30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</row>
    <row r="247" spans="1:87" ht="18.75">
      <c r="A247" s="35">
        <v>234</v>
      </c>
      <c r="B247" s="35" t="s">
        <v>150</v>
      </c>
      <c r="C247" s="45">
        <v>365</v>
      </c>
      <c r="D247" s="45">
        <v>319</v>
      </c>
      <c r="E247" s="45">
        <v>393</v>
      </c>
      <c r="F247" s="45">
        <v>206</v>
      </c>
      <c r="G247" s="45">
        <v>227</v>
      </c>
      <c r="H247" s="36">
        <v>288</v>
      </c>
      <c r="I247" s="36">
        <v>250</v>
      </c>
      <c r="J247" s="36">
        <v>302</v>
      </c>
      <c r="K247" s="36">
        <v>339</v>
      </c>
      <c r="L247" s="36">
        <v>301</v>
      </c>
      <c r="M247" s="36">
        <v>296</v>
      </c>
      <c r="N247" s="36">
        <v>298</v>
      </c>
      <c r="O247" s="37">
        <f>SUM(C247+D247+E247+F247+G247+H247+I247+J247+K247+L247+M247+N247)</f>
        <v>3584</v>
      </c>
      <c r="P247" s="30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</row>
    <row r="248" spans="1:87" ht="18.75">
      <c r="A248" s="35">
        <v>235</v>
      </c>
      <c r="B248" s="35" t="s">
        <v>151</v>
      </c>
      <c r="C248" s="45">
        <v>280</v>
      </c>
      <c r="D248" s="45">
        <v>208</v>
      </c>
      <c r="E248" s="45">
        <v>258</v>
      </c>
      <c r="F248" s="45">
        <v>231</v>
      </c>
      <c r="G248" s="45">
        <v>345</v>
      </c>
      <c r="H248" s="36">
        <v>282</v>
      </c>
      <c r="I248" s="36">
        <v>280</v>
      </c>
      <c r="J248" s="36">
        <v>270</v>
      </c>
      <c r="K248" s="36">
        <v>322</v>
      </c>
      <c r="L248" s="36">
        <v>290</v>
      </c>
      <c r="M248" s="36">
        <v>281</v>
      </c>
      <c r="N248" s="36">
        <v>335</v>
      </c>
      <c r="O248" s="37">
        <f>SUM(C248+D248+E248+F248+G248+H248+I248+J248+K248+L248+M248+N248)</f>
        <v>3382</v>
      </c>
      <c r="P248" s="30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</row>
    <row r="249" spans="1:87" ht="18.75">
      <c r="A249" s="35">
        <v>236</v>
      </c>
      <c r="B249" s="35" t="s">
        <v>147</v>
      </c>
      <c r="C249" s="45">
        <v>583</v>
      </c>
      <c r="D249" s="45">
        <v>558</v>
      </c>
      <c r="E249" s="45">
        <v>605</v>
      </c>
      <c r="F249" s="45">
        <v>653</v>
      </c>
      <c r="G249" s="45">
        <v>622</v>
      </c>
      <c r="H249" s="36">
        <v>706</v>
      </c>
      <c r="I249" s="36">
        <v>642</v>
      </c>
      <c r="J249" s="36">
        <v>693</v>
      </c>
      <c r="K249" s="36">
        <v>650</v>
      </c>
      <c r="L249" s="36">
        <v>607</v>
      </c>
      <c r="M249" s="36">
        <v>584</v>
      </c>
      <c r="N249" s="36">
        <v>545</v>
      </c>
      <c r="O249" s="37">
        <f aca="true" t="shared" si="5" ref="O249:O278">SUM(C249+D249+E249+F249+G249+H249+I249+J249+K249+L249+M249+N249)</f>
        <v>7448</v>
      </c>
      <c r="P249" s="30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</row>
    <row r="250" spans="1:87" ht="18.75">
      <c r="A250" s="35">
        <v>237</v>
      </c>
      <c r="B250" s="35" t="s">
        <v>145</v>
      </c>
      <c r="C250" s="45">
        <v>631.6</v>
      </c>
      <c r="D250" s="45">
        <v>542.1</v>
      </c>
      <c r="E250" s="45">
        <v>615.2</v>
      </c>
      <c r="F250" s="45">
        <v>583.2</v>
      </c>
      <c r="G250" s="45">
        <v>608.4</v>
      </c>
      <c r="H250" s="36">
        <v>730.8</v>
      </c>
      <c r="I250" s="36">
        <v>688.4</v>
      </c>
      <c r="J250" s="36">
        <v>666.505</v>
      </c>
      <c r="K250" s="36">
        <v>697.695</v>
      </c>
      <c r="L250" s="36">
        <v>684.2</v>
      </c>
      <c r="M250" s="36">
        <v>690.7</v>
      </c>
      <c r="N250" s="36">
        <v>520</v>
      </c>
      <c r="O250" s="37">
        <f t="shared" si="5"/>
        <v>7658.799999999999</v>
      </c>
      <c r="P250" s="30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</row>
    <row r="251" spans="1:87" ht="18.75">
      <c r="A251" s="35">
        <v>238</v>
      </c>
      <c r="B251" s="35" t="s">
        <v>146</v>
      </c>
      <c r="C251" s="45">
        <v>564</v>
      </c>
      <c r="D251" s="45">
        <v>489</v>
      </c>
      <c r="E251" s="45">
        <v>549</v>
      </c>
      <c r="F251" s="45">
        <v>524</v>
      </c>
      <c r="G251" s="45">
        <v>540</v>
      </c>
      <c r="H251" s="36">
        <v>582</v>
      </c>
      <c r="I251" s="36">
        <v>594</v>
      </c>
      <c r="J251" s="36">
        <v>568</v>
      </c>
      <c r="K251" s="36">
        <v>579</v>
      </c>
      <c r="L251" s="36">
        <v>535</v>
      </c>
      <c r="M251" s="36">
        <v>525</v>
      </c>
      <c r="N251" s="36">
        <v>532</v>
      </c>
      <c r="O251" s="37">
        <f t="shared" si="5"/>
        <v>6581</v>
      </c>
      <c r="P251" s="30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</row>
    <row r="252" spans="1:87" ht="18.75">
      <c r="A252" s="35">
        <v>239</v>
      </c>
      <c r="B252" s="35" t="s">
        <v>382</v>
      </c>
      <c r="C252" s="45"/>
      <c r="D252" s="45"/>
      <c r="E252" s="45"/>
      <c r="F252" s="45"/>
      <c r="G252" s="45"/>
      <c r="H252" s="36"/>
      <c r="I252" s="36"/>
      <c r="J252" s="36"/>
      <c r="K252" s="36"/>
      <c r="L252" s="36"/>
      <c r="M252" s="36"/>
      <c r="N252" s="36"/>
      <c r="O252" s="37">
        <f t="shared" si="5"/>
        <v>0</v>
      </c>
      <c r="P252" s="30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</row>
    <row r="253" spans="1:87" ht="18.75">
      <c r="A253" s="35">
        <v>240</v>
      </c>
      <c r="B253" s="35" t="s">
        <v>154</v>
      </c>
      <c r="C253" s="45">
        <v>280</v>
      </c>
      <c r="D253" s="45">
        <v>225</v>
      </c>
      <c r="E253" s="45">
        <v>276</v>
      </c>
      <c r="F253" s="45">
        <v>309</v>
      </c>
      <c r="G253" s="45">
        <v>305</v>
      </c>
      <c r="H253" s="36">
        <v>274</v>
      </c>
      <c r="I253" s="36">
        <v>312</v>
      </c>
      <c r="J253" s="36">
        <v>350</v>
      </c>
      <c r="K253" s="36">
        <v>275</v>
      </c>
      <c r="L253" s="36">
        <v>248</v>
      </c>
      <c r="M253" s="36">
        <v>297</v>
      </c>
      <c r="N253" s="36">
        <v>232</v>
      </c>
      <c r="O253" s="37">
        <f t="shared" si="5"/>
        <v>3383</v>
      </c>
      <c r="P253" s="30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</row>
    <row r="254" spans="1:16" ht="18.75">
      <c r="A254" s="35">
        <v>241</v>
      </c>
      <c r="B254" s="35" t="s">
        <v>155</v>
      </c>
      <c r="C254" s="45">
        <v>6</v>
      </c>
      <c r="D254" s="45">
        <v>8.62</v>
      </c>
      <c r="E254" s="45">
        <v>44.5</v>
      </c>
      <c r="F254" s="45">
        <v>61.34</v>
      </c>
      <c r="G254" s="45">
        <v>72.34</v>
      </c>
      <c r="H254" s="36">
        <v>75.37</v>
      </c>
      <c r="I254" s="36">
        <v>97.30000000000001</v>
      </c>
      <c r="J254" s="36">
        <v>65.38</v>
      </c>
      <c r="K254" s="36">
        <v>72.8</v>
      </c>
      <c r="L254" s="36">
        <v>45.94</v>
      </c>
      <c r="M254" s="36">
        <v>44.42</v>
      </c>
      <c r="N254" s="36">
        <v>42.05</v>
      </c>
      <c r="O254" s="37">
        <f t="shared" si="5"/>
        <v>636.06</v>
      </c>
      <c r="P254" s="30"/>
    </row>
    <row r="255" spans="1:16" ht="18.75">
      <c r="A255" s="35">
        <v>242</v>
      </c>
      <c r="B255" s="35" t="s">
        <v>156</v>
      </c>
      <c r="C255" s="45">
        <v>39.35</v>
      </c>
      <c r="D255" s="45">
        <v>53.02</v>
      </c>
      <c r="E255" s="45">
        <v>42.35</v>
      </c>
      <c r="F255" s="45">
        <v>47.99</v>
      </c>
      <c r="G255" s="45">
        <v>47.91</v>
      </c>
      <c r="H255" s="36">
        <v>36.13</v>
      </c>
      <c r="I255" s="36">
        <v>43.53</v>
      </c>
      <c r="J255" s="36">
        <v>54.6</v>
      </c>
      <c r="K255" s="36">
        <v>35.36000000000001</v>
      </c>
      <c r="L255" s="36">
        <v>43.79</v>
      </c>
      <c r="M255" s="36">
        <v>43.14</v>
      </c>
      <c r="N255" s="36">
        <v>42.49</v>
      </c>
      <c r="O255" s="37">
        <f t="shared" si="5"/>
        <v>529.66</v>
      </c>
      <c r="P255" s="30"/>
    </row>
    <row r="256" spans="1:16" ht="18.75">
      <c r="A256" s="35">
        <v>243</v>
      </c>
      <c r="B256" s="35" t="s">
        <v>157</v>
      </c>
      <c r="C256" s="45">
        <v>55.71</v>
      </c>
      <c r="D256" s="45">
        <v>61.02</v>
      </c>
      <c r="E256" s="45">
        <v>64.81</v>
      </c>
      <c r="F256" s="45">
        <v>72.82</v>
      </c>
      <c r="G256" s="45">
        <v>94.6</v>
      </c>
      <c r="H256" s="36">
        <v>69.01</v>
      </c>
      <c r="I256" s="36">
        <v>123.9</v>
      </c>
      <c r="J256" s="36">
        <v>75.8</v>
      </c>
      <c r="K256" s="36">
        <v>88.31</v>
      </c>
      <c r="L256" s="36">
        <v>72.55</v>
      </c>
      <c r="M256" s="36">
        <v>71.11</v>
      </c>
      <c r="N256" s="36">
        <v>69.11</v>
      </c>
      <c r="O256" s="37">
        <f t="shared" si="5"/>
        <v>918.75</v>
      </c>
      <c r="P256" s="30"/>
    </row>
    <row r="257" spans="1:16" ht="18.75">
      <c r="A257" s="35">
        <v>244</v>
      </c>
      <c r="B257" s="35" t="s">
        <v>383</v>
      </c>
      <c r="C257" s="45"/>
      <c r="D257" s="45"/>
      <c r="E257" s="45"/>
      <c r="F257" s="45"/>
      <c r="G257" s="45"/>
      <c r="H257" s="36"/>
      <c r="I257" s="36"/>
      <c r="J257" s="36"/>
      <c r="K257" s="36"/>
      <c r="L257" s="36"/>
      <c r="M257" s="36"/>
      <c r="N257" s="36"/>
      <c r="O257" s="37">
        <f t="shared" si="5"/>
        <v>0</v>
      </c>
      <c r="P257" s="30"/>
    </row>
    <row r="258" spans="1:16" ht="18.75">
      <c r="A258" s="35">
        <v>245</v>
      </c>
      <c r="B258" s="35" t="s">
        <v>231</v>
      </c>
      <c r="C258" s="45">
        <v>18</v>
      </c>
      <c r="D258" s="45">
        <v>18</v>
      </c>
      <c r="E258" s="45">
        <v>18</v>
      </c>
      <c r="F258" s="45">
        <v>16.5</v>
      </c>
      <c r="G258" s="45">
        <v>16.5</v>
      </c>
      <c r="H258" s="36">
        <v>16.5</v>
      </c>
      <c r="I258" s="36">
        <v>16.5</v>
      </c>
      <c r="J258" s="36">
        <v>16.5</v>
      </c>
      <c r="K258" s="36">
        <v>16.5</v>
      </c>
      <c r="L258" s="36">
        <v>16.5</v>
      </c>
      <c r="M258" s="36">
        <v>16.5</v>
      </c>
      <c r="N258" s="36">
        <v>16.5</v>
      </c>
      <c r="O258" s="37">
        <f t="shared" si="5"/>
        <v>202.5</v>
      </c>
      <c r="P258" s="30"/>
    </row>
    <row r="259" spans="1:16" ht="18.75">
      <c r="A259" s="35">
        <v>246</v>
      </c>
      <c r="B259" s="35" t="s">
        <v>158</v>
      </c>
      <c r="C259" s="45">
        <v>36</v>
      </c>
      <c r="D259" s="45">
        <v>36</v>
      </c>
      <c r="E259" s="45">
        <v>36</v>
      </c>
      <c r="F259" s="45">
        <v>36</v>
      </c>
      <c r="G259" s="45">
        <v>36</v>
      </c>
      <c r="H259" s="36">
        <v>35.99</v>
      </c>
      <c r="I259" s="36">
        <v>36</v>
      </c>
      <c r="J259" s="36">
        <v>36</v>
      </c>
      <c r="K259" s="36">
        <v>36</v>
      </c>
      <c r="L259" s="36">
        <v>36</v>
      </c>
      <c r="M259" s="36">
        <v>36</v>
      </c>
      <c r="N259" s="36">
        <v>36</v>
      </c>
      <c r="O259" s="37">
        <f t="shared" si="5"/>
        <v>431.99</v>
      </c>
      <c r="P259" s="30"/>
    </row>
    <row r="260" spans="1:16" ht="18.75">
      <c r="A260" s="35">
        <v>247</v>
      </c>
      <c r="B260" s="35" t="s">
        <v>292</v>
      </c>
      <c r="C260" s="45">
        <v>69.86</v>
      </c>
      <c r="D260" s="45">
        <v>67.39</v>
      </c>
      <c r="E260" s="45">
        <v>69.31</v>
      </c>
      <c r="F260" s="45">
        <v>52.72</v>
      </c>
      <c r="G260" s="45">
        <v>56.12</v>
      </c>
      <c r="H260" s="36">
        <v>67.48</v>
      </c>
      <c r="I260" s="36">
        <v>65.62</v>
      </c>
      <c r="J260" s="36">
        <v>58.62</v>
      </c>
      <c r="K260" s="36">
        <v>71.03</v>
      </c>
      <c r="L260" s="36">
        <v>73.46000000000001</v>
      </c>
      <c r="M260" s="36">
        <v>73.02000000000001</v>
      </c>
      <c r="N260" s="36">
        <v>70.42</v>
      </c>
      <c r="O260" s="37">
        <f t="shared" si="5"/>
        <v>795.05</v>
      </c>
      <c r="P260" s="30"/>
    </row>
    <row r="261" spans="1:16" ht="18.75">
      <c r="A261" s="35">
        <v>248</v>
      </c>
      <c r="B261" s="35" t="s">
        <v>293</v>
      </c>
      <c r="C261" s="45">
        <v>49.57</v>
      </c>
      <c r="D261" s="45">
        <v>67.57</v>
      </c>
      <c r="E261" s="45">
        <v>41.57</v>
      </c>
      <c r="F261" s="45">
        <v>48.07</v>
      </c>
      <c r="G261" s="45">
        <v>82.38</v>
      </c>
      <c r="H261" s="36">
        <v>30.52</v>
      </c>
      <c r="I261" s="36">
        <v>32.46</v>
      </c>
      <c r="J261" s="36">
        <v>39.61</v>
      </c>
      <c r="K261" s="36">
        <v>62.11</v>
      </c>
      <c r="L261" s="36">
        <v>54.17999999999999</v>
      </c>
      <c r="M261" s="36">
        <v>61.89</v>
      </c>
      <c r="N261" s="36">
        <v>50.81</v>
      </c>
      <c r="O261" s="37">
        <f t="shared" si="5"/>
        <v>620.74</v>
      </c>
      <c r="P261" s="30"/>
    </row>
    <row r="262" spans="1:16" ht="18.75">
      <c r="A262" s="35">
        <v>249</v>
      </c>
      <c r="B262" s="35" t="s">
        <v>265</v>
      </c>
      <c r="C262" s="45">
        <v>16.5</v>
      </c>
      <c r="D262" s="45">
        <v>16.5</v>
      </c>
      <c r="E262" s="45">
        <v>16.5</v>
      </c>
      <c r="F262" s="45">
        <v>16.5</v>
      </c>
      <c r="G262" s="45">
        <v>16.5</v>
      </c>
      <c r="H262" s="36">
        <v>16.5</v>
      </c>
      <c r="I262" s="36">
        <v>16.5</v>
      </c>
      <c r="J262" s="36">
        <v>16.5</v>
      </c>
      <c r="K262" s="36">
        <v>16.5</v>
      </c>
      <c r="L262" s="36">
        <v>16.5</v>
      </c>
      <c r="M262" s="36">
        <v>16.5</v>
      </c>
      <c r="N262" s="36">
        <v>16.5</v>
      </c>
      <c r="O262" s="37">
        <f t="shared" si="5"/>
        <v>198</v>
      </c>
      <c r="P262" s="30"/>
    </row>
    <row r="263" spans="1:16" ht="18.75">
      <c r="A263" s="35">
        <v>250</v>
      </c>
      <c r="B263" s="35" t="s">
        <v>159</v>
      </c>
      <c r="C263" s="45">
        <v>18</v>
      </c>
      <c r="D263" s="45">
        <v>15</v>
      </c>
      <c r="E263" s="45">
        <v>15</v>
      </c>
      <c r="F263" s="45">
        <v>15</v>
      </c>
      <c r="G263" s="45">
        <v>15</v>
      </c>
      <c r="H263" s="36">
        <v>15</v>
      </c>
      <c r="I263" s="36">
        <v>15</v>
      </c>
      <c r="J263" s="36">
        <v>15</v>
      </c>
      <c r="K263" s="36">
        <v>18</v>
      </c>
      <c r="L263" s="36">
        <v>18</v>
      </c>
      <c r="M263" s="36">
        <v>18</v>
      </c>
      <c r="N263" s="36">
        <v>18</v>
      </c>
      <c r="O263" s="37">
        <f t="shared" si="5"/>
        <v>195</v>
      </c>
      <c r="P263" s="30"/>
    </row>
    <row r="264" spans="1:16" ht="18.75">
      <c r="A264" s="35">
        <v>251</v>
      </c>
      <c r="B264" s="35" t="s">
        <v>160</v>
      </c>
      <c r="C264" s="45">
        <v>9</v>
      </c>
      <c r="D264" s="45">
        <v>10.5</v>
      </c>
      <c r="E264" s="45">
        <v>10.5</v>
      </c>
      <c r="F264" s="45">
        <v>10.5</v>
      </c>
      <c r="G264" s="45">
        <v>12</v>
      </c>
      <c r="H264" s="36">
        <v>9</v>
      </c>
      <c r="I264" s="36">
        <v>10.5</v>
      </c>
      <c r="J264" s="36">
        <v>10.5</v>
      </c>
      <c r="K264" s="36">
        <v>10.5</v>
      </c>
      <c r="L264" s="36">
        <v>10.5</v>
      </c>
      <c r="M264" s="36">
        <v>10.5</v>
      </c>
      <c r="N264" s="36">
        <v>0</v>
      </c>
      <c r="O264" s="37">
        <f t="shared" si="5"/>
        <v>114</v>
      </c>
      <c r="P264" s="30"/>
    </row>
    <row r="265" spans="1:16" ht="18.75">
      <c r="A265" s="35">
        <v>252</v>
      </c>
      <c r="B265" s="35" t="s">
        <v>161</v>
      </c>
      <c r="C265" s="45">
        <v>16.5</v>
      </c>
      <c r="D265" s="45">
        <v>16.5</v>
      </c>
      <c r="E265" s="45">
        <v>16.5</v>
      </c>
      <c r="F265" s="45">
        <v>16.5</v>
      </c>
      <c r="G265" s="45">
        <v>16.5</v>
      </c>
      <c r="H265" s="36">
        <v>16.5</v>
      </c>
      <c r="I265" s="36">
        <v>18</v>
      </c>
      <c r="J265" s="36">
        <v>18</v>
      </c>
      <c r="K265" s="36">
        <v>18</v>
      </c>
      <c r="L265" s="36">
        <v>18</v>
      </c>
      <c r="M265" s="36">
        <v>18</v>
      </c>
      <c r="N265" s="36">
        <v>18</v>
      </c>
      <c r="O265" s="37">
        <f t="shared" si="5"/>
        <v>207</v>
      </c>
      <c r="P265" s="30"/>
    </row>
    <row r="266" spans="1:16" ht="18.75">
      <c r="A266" s="35">
        <v>253</v>
      </c>
      <c r="B266" s="35" t="s">
        <v>162</v>
      </c>
      <c r="C266" s="45">
        <v>511</v>
      </c>
      <c r="D266" s="45">
        <v>493</v>
      </c>
      <c r="E266" s="45">
        <v>465</v>
      </c>
      <c r="F266" s="45">
        <v>572</v>
      </c>
      <c r="G266" s="45">
        <v>560</v>
      </c>
      <c r="H266" s="36">
        <v>599</v>
      </c>
      <c r="I266" s="36">
        <v>516</v>
      </c>
      <c r="J266" s="36">
        <v>514</v>
      </c>
      <c r="K266" s="36">
        <v>574</v>
      </c>
      <c r="L266" s="36">
        <v>437</v>
      </c>
      <c r="M266" s="36">
        <v>438</v>
      </c>
      <c r="N266" s="36">
        <v>452</v>
      </c>
      <c r="O266" s="37">
        <f t="shared" si="5"/>
        <v>6131</v>
      </c>
      <c r="P266" s="30"/>
    </row>
    <row r="267" spans="1:16" ht="18.75">
      <c r="A267" s="35">
        <v>254</v>
      </c>
      <c r="B267" s="35" t="s">
        <v>163</v>
      </c>
      <c r="C267" s="45">
        <v>341</v>
      </c>
      <c r="D267" s="45">
        <v>297</v>
      </c>
      <c r="E267" s="45">
        <v>285</v>
      </c>
      <c r="F267" s="45">
        <v>328</v>
      </c>
      <c r="G267" s="45">
        <v>340</v>
      </c>
      <c r="H267" s="36">
        <v>351</v>
      </c>
      <c r="I267" s="36">
        <v>308</v>
      </c>
      <c r="J267" s="36">
        <v>327</v>
      </c>
      <c r="K267" s="36">
        <v>346</v>
      </c>
      <c r="L267" s="36">
        <v>305</v>
      </c>
      <c r="M267" s="36">
        <v>280</v>
      </c>
      <c r="N267" s="36">
        <v>283</v>
      </c>
      <c r="O267" s="37">
        <f t="shared" si="5"/>
        <v>3791</v>
      </c>
      <c r="P267" s="30"/>
    </row>
    <row r="268" spans="1:16" ht="18.75">
      <c r="A268" s="35">
        <v>255</v>
      </c>
      <c r="B268" s="35" t="s">
        <v>164</v>
      </c>
      <c r="C268" s="45">
        <v>608.446</v>
      </c>
      <c r="D268" s="45">
        <v>550.694</v>
      </c>
      <c r="E268" s="45">
        <v>540.692</v>
      </c>
      <c r="F268" s="45">
        <v>642.56</v>
      </c>
      <c r="G268" s="45">
        <v>606.614</v>
      </c>
      <c r="H268" s="36">
        <v>705.934</v>
      </c>
      <c r="I268" s="36">
        <v>659.191</v>
      </c>
      <c r="J268" s="36">
        <v>628.299</v>
      </c>
      <c r="K268" s="36">
        <v>716.279</v>
      </c>
      <c r="L268" s="36">
        <v>526.323</v>
      </c>
      <c r="M268" s="36">
        <v>661.231</v>
      </c>
      <c r="N268" s="36">
        <v>502.462</v>
      </c>
      <c r="O268" s="37">
        <f t="shared" si="5"/>
        <v>7348.7249999999985</v>
      </c>
      <c r="P268" s="30"/>
    </row>
    <row r="269" spans="1:16" ht="18.75">
      <c r="A269" s="35">
        <v>256</v>
      </c>
      <c r="B269" s="35" t="s">
        <v>247</v>
      </c>
      <c r="C269" s="45">
        <v>567</v>
      </c>
      <c r="D269" s="45">
        <v>529</v>
      </c>
      <c r="E269" s="45">
        <v>466</v>
      </c>
      <c r="F269" s="45">
        <v>546</v>
      </c>
      <c r="G269" s="45">
        <v>498</v>
      </c>
      <c r="H269" s="36">
        <v>599</v>
      </c>
      <c r="I269" s="36">
        <v>556</v>
      </c>
      <c r="J269" s="36">
        <v>555</v>
      </c>
      <c r="K269" s="36">
        <v>574</v>
      </c>
      <c r="L269" s="36">
        <v>556</v>
      </c>
      <c r="M269" s="36">
        <v>538</v>
      </c>
      <c r="N269" s="36">
        <v>557</v>
      </c>
      <c r="O269" s="37">
        <f t="shared" si="5"/>
        <v>6541</v>
      </c>
      <c r="P269" s="30"/>
    </row>
    <row r="270" spans="1:16" ht="18.75">
      <c r="A270" s="35">
        <v>257</v>
      </c>
      <c r="B270" s="35" t="s">
        <v>165</v>
      </c>
      <c r="C270" s="45">
        <v>475.5</v>
      </c>
      <c r="D270" s="45">
        <v>529.62</v>
      </c>
      <c r="E270" s="45">
        <v>546.09</v>
      </c>
      <c r="F270" s="45">
        <v>554.72</v>
      </c>
      <c r="G270" s="45">
        <v>594.38</v>
      </c>
      <c r="H270" s="36">
        <v>695.89</v>
      </c>
      <c r="I270" s="36">
        <v>610.49</v>
      </c>
      <c r="J270" s="36">
        <v>550.67</v>
      </c>
      <c r="K270" s="36">
        <v>577.42</v>
      </c>
      <c r="L270" s="36">
        <v>572.13</v>
      </c>
      <c r="M270" s="36">
        <v>592.92</v>
      </c>
      <c r="N270" s="36">
        <v>571.46</v>
      </c>
      <c r="O270" s="37">
        <f t="shared" si="5"/>
        <v>6871.290000000001</v>
      </c>
      <c r="P270" s="30"/>
    </row>
    <row r="271" spans="1:16" ht="18.75">
      <c r="A271" s="35">
        <v>258</v>
      </c>
      <c r="B271" s="35" t="s">
        <v>384</v>
      </c>
      <c r="C271" s="45">
        <v>49.528</v>
      </c>
      <c r="D271" s="45">
        <v>37.864</v>
      </c>
      <c r="E271" s="45">
        <v>37.528</v>
      </c>
      <c r="F271" s="45">
        <v>48.64</v>
      </c>
      <c r="G271" s="45">
        <v>43.528</v>
      </c>
      <c r="H271" s="36">
        <v>54.64</v>
      </c>
      <c r="I271" s="36">
        <v>72.528</v>
      </c>
      <c r="J271" s="36">
        <v>52.528</v>
      </c>
      <c r="K271" s="36">
        <v>35.64</v>
      </c>
      <c r="L271" s="36">
        <v>55.528</v>
      </c>
      <c r="M271" s="36">
        <v>51.64</v>
      </c>
      <c r="N271" s="36">
        <v>49.528</v>
      </c>
      <c r="O271" s="37">
        <f t="shared" si="5"/>
        <v>589.1200000000001</v>
      </c>
      <c r="P271" s="30"/>
    </row>
    <row r="272" spans="1:16" ht="18.75">
      <c r="A272" s="35">
        <v>259</v>
      </c>
      <c r="B272" s="35" t="s">
        <v>166</v>
      </c>
      <c r="C272" s="45">
        <v>24</v>
      </c>
      <c r="D272" s="45">
        <v>24</v>
      </c>
      <c r="E272" s="45">
        <v>24</v>
      </c>
      <c r="F272" s="45">
        <v>24</v>
      </c>
      <c r="G272" s="45">
        <v>24</v>
      </c>
      <c r="H272" s="36">
        <v>24</v>
      </c>
      <c r="I272" s="36">
        <v>24</v>
      </c>
      <c r="J272" s="36">
        <v>24</v>
      </c>
      <c r="K272" s="36">
        <v>24</v>
      </c>
      <c r="L272" s="36">
        <v>24</v>
      </c>
      <c r="M272" s="36">
        <v>24</v>
      </c>
      <c r="N272" s="36">
        <v>24</v>
      </c>
      <c r="O272" s="37">
        <f t="shared" si="5"/>
        <v>288</v>
      </c>
      <c r="P272" s="30"/>
    </row>
    <row r="273" spans="1:16" ht="18.75">
      <c r="A273" s="35">
        <v>260</v>
      </c>
      <c r="B273" s="35" t="s">
        <v>167</v>
      </c>
      <c r="C273" s="45">
        <v>28.5</v>
      </c>
      <c r="D273" s="45">
        <v>28.5</v>
      </c>
      <c r="E273" s="45">
        <v>28.5</v>
      </c>
      <c r="F273" s="45">
        <v>28.5</v>
      </c>
      <c r="G273" s="45">
        <v>28.5</v>
      </c>
      <c r="H273" s="36">
        <v>28.49</v>
      </c>
      <c r="I273" s="36">
        <v>28.5</v>
      </c>
      <c r="J273" s="36">
        <v>28.5</v>
      </c>
      <c r="K273" s="36">
        <v>28.5</v>
      </c>
      <c r="L273" s="36">
        <v>28.5</v>
      </c>
      <c r="M273" s="36">
        <v>28.5</v>
      </c>
      <c r="N273" s="36">
        <v>28.5</v>
      </c>
      <c r="O273" s="37">
        <f t="shared" si="5"/>
        <v>341.99</v>
      </c>
      <c r="P273" s="30"/>
    </row>
    <row r="274" spans="1:16" ht="18.75">
      <c r="A274" s="35">
        <v>261</v>
      </c>
      <c r="B274" s="35" t="s">
        <v>168</v>
      </c>
      <c r="C274" s="45">
        <v>15</v>
      </c>
      <c r="D274" s="45">
        <v>15</v>
      </c>
      <c r="E274" s="45">
        <v>15</v>
      </c>
      <c r="F274" s="45">
        <v>15</v>
      </c>
      <c r="G274" s="45">
        <v>15</v>
      </c>
      <c r="H274" s="36">
        <v>15</v>
      </c>
      <c r="I274" s="36">
        <v>15</v>
      </c>
      <c r="J274" s="36">
        <v>13.5</v>
      </c>
      <c r="K274" s="36">
        <v>13.5</v>
      </c>
      <c r="L274" s="36">
        <v>13.5</v>
      </c>
      <c r="M274" s="36">
        <v>13.5</v>
      </c>
      <c r="N274" s="36">
        <v>13.5</v>
      </c>
      <c r="O274" s="37">
        <f t="shared" si="5"/>
        <v>172.5</v>
      </c>
      <c r="P274" s="30"/>
    </row>
    <row r="275" spans="1:17" s="30" customFormat="1" ht="18.75">
      <c r="A275" s="35">
        <v>262</v>
      </c>
      <c r="B275" s="35" t="s">
        <v>169</v>
      </c>
      <c r="C275" s="45">
        <v>95.841</v>
      </c>
      <c r="D275" s="45">
        <v>125</v>
      </c>
      <c r="E275" s="45">
        <v>97</v>
      </c>
      <c r="F275" s="45">
        <v>138</v>
      </c>
      <c r="G275" s="45">
        <v>103</v>
      </c>
      <c r="H275" s="36">
        <v>126</v>
      </c>
      <c r="I275" s="36">
        <v>132</v>
      </c>
      <c r="J275" s="36">
        <v>117</v>
      </c>
      <c r="K275" s="36">
        <v>125</v>
      </c>
      <c r="L275" s="36">
        <v>110</v>
      </c>
      <c r="M275" s="36">
        <v>105</v>
      </c>
      <c r="N275" s="36">
        <v>120.001</v>
      </c>
      <c r="O275" s="37">
        <f t="shared" si="5"/>
        <v>1393.8419999999999</v>
      </c>
      <c r="Q275" s="62"/>
    </row>
    <row r="276" spans="1:87" ht="18.75">
      <c r="A276" s="35">
        <v>263</v>
      </c>
      <c r="B276" s="35" t="s">
        <v>170</v>
      </c>
      <c r="C276" s="45">
        <v>202.711</v>
      </c>
      <c r="D276" s="45">
        <v>115</v>
      </c>
      <c r="E276" s="45">
        <v>101</v>
      </c>
      <c r="F276" s="45">
        <v>119</v>
      </c>
      <c r="G276" s="45">
        <v>97</v>
      </c>
      <c r="H276" s="36">
        <v>120</v>
      </c>
      <c r="I276" s="36">
        <v>110</v>
      </c>
      <c r="J276" s="36">
        <v>106</v>
      </c>
      <c r="K276" s="36">
        <v>133</v>
      </c>
      <c r="L276" s="36">
        <v>120</v>
      </c>
      <c r="M276" s="36">
        <v>102</v>
      </c>
      <c r="N276" s="36">
        <v>122.388</v>
      </c>
      <c r="O276" s="37">
        <f t="shared" si="5"/>
        <v>1448.099</v>
      </c>
      <c r="P276" s="30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</row>
    <row r="277" spans="1:16" ht="18.75">
      <c r="A277" s="35">
        <v>264</v>
      </c>
      <c r="B277" s="35" t="s">
        <v>171</v>
      </c>
      <c r="C277" s="45">
        <v>19.5</v>
      </c>
      <c r="D277" s="45">
        <v>19.5</v>
      </c>
      <c r="E277" s="45">
        <v>19.5</v>
      </c>
      <c r="F277" s="45">
        <v>19.5</v>
      </c>
      <c r="G277" s="45">
        <v>19.5</v>
      </c>
      <c r="H277" s="36">
        <v>19.49</v>
      </c>
      <c r="I277" s="36">
        <v>19.5</v>
      </c>
      <c r="J277" s="36">
        <v>19.5</v>
      </c>
      <c r="K277" s="36">
        <v>19.5</v>
      </c>
      <c r="L277" s="36">
        <v>19.5</v>
      </c>
      <c r="M277" s="36">
        <v>19.5</v>
      </c>
      <c r="N277" s="36">
        <v>19.5</v>
      </c>
      <c r="O277" s="37">
        <f t="shared" si="5"/>
        <v>233.99</v>
      </c>
      <c r="P277" s="30"/>
    </row>
    <row r="278" spans="1:16" ht="18.75">
      <c r="A278" s="35">
        <v>265</v>
      </c>
      <c r="B278" s="35" t="s">
        <v>172</v>
      </c>
      <c r="C278" s="45">
        <v>13.5</v>
      </c>
      <c r="D278" s="45">
        <v>13.5</v>
      </c>
      <c r="E278" s="45">
        <v>15</v>
      </c>
      <c r="F278" s="45">
        <v>15</v>
      </c>
      <c r="G278" s="45">
        <v>15</v>
      </c>
      <c r="H278" s="36">
        <v>15</v>
      </c>
      <c r="I278" s="36">
        <v>15</v>
      </c>
      <c r="J278" s="36">
        <v>15</v>
      </c>
      <c r="K278" s="36">
        <v>15</v>
      </c>
      <c r="L278" s="36">
        <v>15</v>
      </c>
      <c r="M278" s="36">
        <v>15</v>
      </c>
      <c r="N278" s="36">
        <v>15</v>
      </c>
      <c r="O278" s="37">
        <f t="shared" si="5"/>
        <v>177</v>
      </c>
      <c r="P278" s="30"/>
    </row>
    <row r="279" spans="1:16" ht="18.75">
      <c r="A279" s="35">
        <v>266</v>
      </c>
      <c r="B279" s="35" t="s">
        <v>173</v>
      </c>
      <c r="C279" s="45">
        <v>16.5</v>
      </c>
      <c r="D279" s="45">
        <v>16.5</v>
      </c>
      <c r="E279" s="45">
        <v>16.5</v>
      </c>
      <c r="F279" s="45">
        <v>16.5</v>
      </c>
      <c r="G279" s="45">
        <v>16.5</v>
      </c>
      <c r="H279" s="36">
        <v>16.5</v>
      </c>
      <c r="I279" s="36">
        <v>16.5</v>
      </c>
      <c r="J279" s="36">
        <v>16.5</v>
      </c>
      <c r="K279" s="36">
        <v>16.5</v>
      </c>
      <c r="L279" s="36">
        <v>16.5</v>
      </c>
      <c r="M279" s="36">
        <v>16.5</v>
      </c>
      <c r="N279" s="36">
        <v>16.5</v>
      </c>
      <c r="O279" s="37">
        <f aca="true" t="shared" si="6" ref="O279:O308">SUM(C279+D279+E279+F279+G279+H279+I279+J279+K279+L279+M279+N279)</f>
        <v>198</v>
      </c>
      <c r="P279" s="30"/>
    </row>
    <row r="280" spans="1:16" ht="18.75">
      <c r="A280" s="35">
        <v>267</v>
      </c>
      <c r="B280" s="35" t="s">
        <v>174</v>
      </c>
      <c r="C280" s="45">
        <v>3</v>
      </c>
      <c r="D280" s="45">
        <v>3</v>
      </c>
      <c r="E280" s="45">
        <v>3</v>
      </c>
      <c r="F280" s="45">
        <v>3</v>
      </c>
      <c r="G280" s="45">
        <v>3</v>
      </c>
      <c r="H280" s="36">
        <v>3</v>
      </c>
      <c r="I280" s="36">
        <v>3</v>
      </c>
      <c r="J280" s="36">
        <v>3</v>
      </c>
      <c r="K280" s="36">
        <v>3</v>
      </c>
      <c r="L280" s="36">
        <v>3</v>
      </c>
      <c r="M280" s="36">
        <v>3</v>
      </c>
      <c r="N280" s="36">
        <v>3</v>
      </c>
      <c r="O280" s="37">
        <f t="shared" si="6"/>
        <v>36</v>
      </c>
      <c r="P280" s="30"/>
    </row>
    <row r="281" spans="1:16" ht="18.75">
      <c r="A281" s="35">
        <v>268</v>
      </c>
      <c r="B281" s="35" t="s">
        <v>175</v>
      </c>
      <c r="C281" s="45">
        <v>16.5</v>
      </c>
      <c r="D281" s="45">
        <v>16.5</v>
      </c>
      <c r="E281" s="45">
        <v>16.5</v>
      </c>
      <c r="F281" s="45">
        <v>16.5</v>
      </c>
      <c r="G281" s="45">
        <v>16.5</v>
      </c>
      <c r="H281" s="36">
        <v>16.5</v>
      </c>
      <c r="I281" s="36">
        <v>16.5</v>
      </c>
      <c r="J281" s="36">
        <v>16.5</v>
      </c>
      <c r="K281" s="36">
        <v>16.5</v>
      </c>
      <c r="L281" s="36">
        <v>16.5</v>
      </c>
      <c r="M281" s="36">
        <v>16.5</v>
      </c>
      <c r="N281" s="36">
        <v>16.5</v>
      </c>
      <c r="O281" s="37">
        <f t="shared" si="6"/>
        <v>198</v>
      </c>
      <c r="P281" s="30"/>
    </row>
    <row r="282" spans="1:16" ht="18.75">
      <c r="A282" s="35">
        <v>269</v>
      </c>
      <c r="B282" s="35" t="s">
        <v>385</v>
      </c>
      <c r="C282" s="45"/>
      <c r="D282" s="45"/>
      <c r="E282" s="45"/>
      <c r="F282" s="45"/>
      <c r="G282" s="45"/>
      <c r="H282" s="36"/>
      <c r="I282" s="36"/>
      <c r="J282" s="36"/>
      <c r="K282" s="36"/>
      <c r="L282" s="36"/>
      <c r="M282" s="36"/>
      <c r="N282" s="36"/>
      <c r="O282" s="37">
        <f t="shared" si="6"/>
        <v>0</v>
      </c>
      <c r="P282" s="30"/>
    </row>
    <row r="283" spans="1:16" ht="18.75">
      <c r="A283" s="35">
        <v>270</v>
      </c>
      <c r="B283" s="35" t="s">
        <v>179</v>
      </c>
      <c r="C283" s="45">
        <v>702</v>
      </c>
      <c r="D283" s="45">
        <v>669</v>
      </c>
      <c r="E283" s="45">
        <v>653</v>
      </c>
      <c r="F283" s="45">
        <v>849</v>
      </c>
      <c r="G283" s="45">
        <v>927</v>
      </c>
      <c r="H283" s="36">
        <v>866</v>
      </c>
      <c r="I283" s="36">
        <v>945</v>
      </c>
      <c r="J283" s="36">
        <v>931</v>
      </c>
      <c r="K283" s="36">
        <v>869</v>
      </c>
      <c r="L283" s="36">
        <v>931</v>
      </c>
      <c r="M283" s="36">
        <v>943</v>
      </c>
      <c r="N283" s="36">
        <v>479.19</v>
      </c>
      <c r="O283" s="37">
        <f t="shared" si="6"/>
        <v>9764.19</v>
      </c>
      <c r="P283" s="30"/>
    </row>
    <row r="284" spans="1:16" ht="18.75">
      <c r="A284" s="35">
        <v>271</v>
      </c>
      <c r="B284" s="35" t="s">
        <v>180</v>
      </c>
      <c r="C284" s="45">
        <v>779.861</v>
      </c>
      <c r="D284" s="45">
        <v>609.239</v>
      </c>
      <c r="E284" s="45">
        <v>628</v>
      </c>
      <c r="F284" s="45">
        <v>811</v>
      </c>
      <c r="G284" s="45">
        <v>933.671</v>
      </c>
      <c r="H284" s="36">
        <v>942.329</v>
      </c>
      <c r="I284" s="36">
        <v>906.762</v>
      </c>
      <c r="J284" s="36">
        <v>930.238</v>
      </c>
      <c r="K284" s="36">
        <v>770.36</v>
      </c>
      <c r="L284" s="36">
        <v>875.64</v>
      </c>
      <c r="M284" s="36">
        <v>856.28</v>
      </c>
      <c r="N284" s="36">
        <v>332.59</v>
      </c>
      <c r="O284" s="37">
        <f t="shared" si="6"/>
        <v>9375.97</v>
      </c>
      <c r="P284" s="30"/>
    </row>
    <row r="285" spans="1:16" ht="18.75">
      <c r="A285" s="35">
        <v>272</v>
      </c>
      <c r="B285" s="35" t="s">
        <v>176</v>
      </c>
      <c r="C285" s="45">
        <v>277.87</v>
      </c>
      <c r="D285" s="45">
        <v>249.84</v>
      </c>
      <c r="E285" s="45">
        <v>240.85</v>
      </c>
      <c r="F285" s="45">
        <v>241.58</v>
      </c>
      <c r="G285" s="45">
        <v>243.3</v>
      </c>
      <c r="H285" s="36">
        <v>269.67</v>
      </c>
      <c r="I285" s="36">
        <v>261.59</v>
      </c>
      <c r="J285" s="36">
        <v>287.88</v>
      </c>
      <c r="K285" s="36">
        <v>267.14</v>
      </c>
      <c r="L285" s="36">
        <v>246.61</v>
      </c>
      <c r="M285" s="36">
        <v>191.92</v>
      </c>
      <c r="N285" s="36">
        <v>241.34</v>
      </c>
      <c r="O285" s="37">
        <f t="shared" si="6"/>
        <v>3019.59</v>
      </c>
      <c r="P285" s="30"/>
    </row>
    <row r="286" spans="1:16" ht="18.75">
      <c r="A286" s="35">
        <v>273</v>
      </c>
      <c r="B286" s="35" t="s">
        <v>177</v>
      </c>
      <c r="C286" s="45">
        <v>321.551</v>
      </c>
      <c r="D286" s="45">
        <v>265.495</v>
      </c>
      <c r="E286" s="45">
        <v>235</v>
      </c>
      <c r="F286" s="45">
        <v>283</v>
      </c>
      <c r="G286" s="45">
        <v>345</v>
      </c>
      <c r="H286" s="36">
        <v>247</v>
      </c>
      <c r="I286" s="36">
        <v>292</v>
      </c>
      <c r="J286" s="36">
        <v>276.729</v>
      </c>
      <c r="K286" s="36">
        <v>273.77</v>
      </c>
      <c r="L286" s="36">
        <v>308</v>
      </c>
      <c r="M286" s="36">
        <v>323</v>
      </c>
      <c r="N286" s="36">
        <v>290.373</v>
      </c>
      <c r="O286" s="37">
        <f t="shared" si="6"/>
        <v>3460.918</v>
      </c>
      <c r="P286" s="30"/>
    </row>
    <row r="287" spans="1:16" ht="18.75">
      <c r="A287" s="35">
        <v>274</v>
      </c>
      <c r="B287" s="35" t="s">
        <v>178</v>
      </c>
      <c r="C287" s="45">
        <v>288</v>
      </c>
      <c r="D287" s="45">
        <v>237</v>
      </c>
      <c r="E287" s="45">
        <v>235</v>
      </c>
      <c r="F287" s="45">
        <v>268</v>
      </c>
      <c r="G287" s="45">
        <v>307</v>
      </c>
      <c r="H287" s="36">
        <v>227</v>
      </c>
      <c r="I287" s="36">
        <v>292</v>
      </c>
      <c r="J287" s="36">
        <v>273</v>
      </c>
      <c r="K287" s="36">
        <v>271</v>
      </c>
      <c r="L287" s="36">
        <v>288</v>
      </c>
      <c r="M287" s="36">
        <v>270</v>
      </c>
      <c r="N287" s="36">
        <v>234</v>
      </c>
      <c r="O287" s="37">
        <f t="shared" si="6"/>
        <v>3190</v>
      </c>
      <c r="P287" s="30"/>
    </row>
    <row r="288" spans="1:16" ht="18.75">
      <c r="A288" s="35">
        <v>275</v>
      </c>
      <c r="B288" s="35" t="s">
        <v>267</v>
      </c>
      <c r="C288" s="45">
        <v>389</v>
      </c>
      <c r="D288" s="45">
        <v>366</v>
      </c>
      <c r="E288" s="45">
        <v>339</v>
      </c>
      <c r="F288" s="45">
        <v>426</v>
      </c>
      <c r="G288" s="45">
        <v>421</v>
      </c>
      <c r="H288" s="36">
        <v>312</v>
      </c>
      <c r="I288" s="36">
        <v>320</v>
      </c>
      <c r="J288" s="36">
        <v>313</v>
      </c>
      <c r="K288" s="36">
        <v>266</v>
      </c>
      <c r="L288" s="36">
        <v>316</v>
      </c>
      <c r="M288" s="36">
        <v>354</v>
      </c>
      <c r="N288" s="36">
        <v>353</v>
      </c>
      <c r="O288" s="37">
        <f t="shared" si="6"/>
        <v>4175</v>
      </c>
      <c r="P288" s="30"/>
    </row>
    <row r="289" spans="1:16" ht="18.75">
      <c r="A289" s="35">
        <v>276</v>
      </c>
      <c r="B289" s="35" t="s">
        <v>181</v>
      </c>
      <c r="C289" s="45">
        <v>1290.295</v>
      </c>
      <c r="D289" s="45">
        <v>1229.46</v>
      </c>
      <c r="E289" s="45">
        <v>1121.265</v>
      </c>
      <c r="F289" s="45">
        <v>1318.66</v>
      </c>
      <c r="G289" s="45">
        <v>1207.295</v>
      </c>
      <c r="H289" s="36">
        <v>1171.35</v>
      </c>
      <c r="I289" s="36">
        <v>1472.327</v>
      </c>
      <c r="J289" s="36">
        <v>1295.263</v>
      </c>
      <c r="K289" s="36">
        <v>1195.35</v>
      </c>
      <c r="L289" s="36">
        <v>1297.295</v>
      </c>
      <c r="M289" s="36">
        <v>1221.3500000000001</v>
      </c>
      <c r="N289" s="36">
        <v>1304.295</v>
      </c>
      <c r="O289" s="37">
        <f t="shared" si="6"/>
        <v>15124.205000000002</v>
      </c>
      <c r="P289" s="30"/>
    </row>
    <row r="290" spans="1:16" ht="18.75">
      <c r="A290" s="35">
        <v>277</v>
      </c>
      <c r="B290" s="35" t="s">
        <v>182</v>
      </c>
      <c r="C290" s="45">
        <v>841</v>
      </c>
      <c r="D290" s="45">
        <v>849</v>
      </c>
      <c r="E290" s="45">
        <v>793</v>
      </c>
      <c r="F290" s="45">
        <v>855</v>
      </c>
      <c r="G290" s="45">
        <v>836</v>
      </c>
      <c r="H290" s="36">
        <v>822</v>
      </c>
      <c r="I290" s="36">
        <v>1034</v>
      </c>
      <c r="J290" s="36">
        <v>931</v>
      </c>
      <c r="K290" s="36">
        <v>862</v>
      </c>
      <c r="L290" s="36">
        <v>929</v>
      </c>
      <c r="M290" s="36">
        <v>840</v>
      </c>
      <c r="N290" s="36">
        <v>852</v>
      </c>
      <c r="O290" s="37">
        <f t="shared" si="6"/>
        <v>10444</v>
      </c>
      <c r="P290" s="30"/>
    </row>
    <row r="291" spans="1:16" ht="18.75">
      <c r="A291" s="35">
        <v>278</v>
      </c>
      <c r="B291" s="35" t="s">
        <v>183</v>
      </c>
      <c r="C291" s="45">
        <v>1365</v>
      </c>
      <c r="D291" s="45">
        <v>1306</v>
      </c>
      <c r="E291" s="45">
        <v>1162</v>
      </c>
      <c r="F291" s="45">
        <v>1348</v>
      </c>
      <c r="G291" s="45">
        <v>1319</v>
      </c>
      <c r="H291" s="36">
        <v>1238</v>
      </c>
      <c r="I291" s="36">
        <v>1489</v>
      </c>
      <c r="J291" s="36">
        <v>1287</v>
      </c>
      <c r="K291" s="36">
        <v>1279</v>
      </c>
      <c r="L291" s="36">
        <v>1366</v>
      </c>
      <c r="M291" s="36">
        <v>1292</v>
      </c>
      <c r="N291" s="36">
        <v>1244</v>
      </c>
      <c r="O291" s="37">
        <f t="shared" si="6"/>
        <v>15695</v>
      </c>
      <c r="P291" s="30"/>
    </row>
    <row r="292" spans="1:16" ht="18.75">
      <c r="A292" s="35">
        <v>279</v>
      </c>
      <c r="B292" s="35" t="s">
        <v>184</v>
      </c>
      <c r="C292" s="45">
        <v>37.5</v>
      </c>
      <c r="D292" s="45">
        <v>37.5</v>
      </c>
      <c r="E292" s="45">
        <v>37.5</v>
      </c>
      <c r="F292" s="45">
        <v>37.5</v>
      </c>
      <c r="G292" s="45">
        <v>36</v>
      </c>
      <c r="H292" s="36">
        <v>35.99</v>
      </c>
      <c r="I292" s="36">
        <v>33</v>
      </c>
      <c r="J292" s="36">
        <v>33</v>
      </c>
      <c r="K292" s="36">
        <v>33</v>
      </c>
      <c r="L292" s="36">
        <v>33</v>
      </c>
      <c r="M292" s="36">
        <v>33</v>
      </c>
      <c r="N292" s="36">
        <v>33</v>
      </c>
      <c r="O292" s="37">
        <f t="shared" si="6"/>
        <v>419.99</v>
      </c>
      <c r="P292" s="30"/>
    </row>
    <row r="293" spans="1:16" ht="18.75">
      <c r="A293" s="35">
        <v>280</v>
      </c>
      <c r="B293" s="35" t="s">
        <v>185</v>
      </c>
      <c r="C293" s="45">
        <v>49.5</v>
      </c>
      <c r="D293" s="45">
        <v>49.5</v>
      </c>
      <c r="E293" s="45">
        <v>49.5</v>
      </c>
      <c r="F293" s="45">
        <v>49.5</v>
      </c>
      <c r="G293" s="45">
        <v>48</v>
      </c>
      <c r="H293" s="36">
        <v>47.99</v>
      </c>
      <c r="I293" s="36">
        <v>46.5</v>
      </c>
      <c r="J293" s="36">
        <v>46.5</v>
      </c>
      <c r="K293" s="36">
        <v>46.5</v>
      </c>
      <c r="L293" s="36">
        <v>46.5</v>
      </c>
      <c r="M293" s="36">
        <v>46.5</v>
      </c>
      <c r="N293" s="36">
        <v>46.5</v>
      </c>
      <c r="O293" s="37">
        <f t="shared" si="6"/>
        <v>572.99</v>
      </c>
      <c r="P293" s="30"/>
    </row>
    <row r="294" spans="1:16" ht="18.75">
      <c r="A294" s="35">
        <v>281</v>
      </c>
      <c r="B294" s="35" t="s">
        <v>312</v>
      </c>
      <c r="C294" s="45">
        <v>39.192</v>
      </c>
      <c r="D294" s="45">
        <v>40</v>
      </c>
      <c r="E294" s="45">
        <v>55</v>
      </c>
      <c r="F294" s="45">
        <v>27</v>
      </c>
      <c r="G294" s="45">
        <v>31</v>
      </c>
      <c r="H294" s="36">
        <v>35</v>
      </c>
      <c r="I294" s="36">
        <v>31</v>
      </c>
      <c r="J294" s="36">
        <v>29</v>
      </c>
      <c r="K294" s="36">
        <v>33</v>
      </c>
      <c r="L294" s="36">
        <v>37.045</v>
      </c>
      <c r="M294" s="36">
        <v>38.955</v>
      </c>
      <c r="N294" s="36">
        <v>30</v>
      </c>
      <c r="O294" s="37">
        <f t="shared" si="6"/>
        <v>426.192</v>
      </c>
      <c r="P294" s="30"/>
    </row>
    <row r="295" spans="1:16" ht="18.75">
      <c r="A295" s="35">
        <v>282</v>
      </c>
      <c r="B295" s="35" t="s">
        <v>313</v>
      </c>
      <c r="C295" s="45">
        <v>54.45</v>
      </c>
      <c r="D295" s="45">
        <v>54.45</v>
      </c>
      <c r="E295" s="45">
        <v>42</v>
      </c>
      <c r="F295" s="45">
        <v>54.44</v>
      </c>
      <c r="G295" s="45">
        <v>54.45</v>
      </c>
      <c r="H295" s="36">
        <v>54.45</v>
      </c>
      <c r="I295" s="36">
        <v>54.45</v>
      </c>
      <c r="J295" s="36">
        <v>54.45</v>
      </c>
      <c r="K295" s="36">
        <v>54.45</v>
      </c>
      <c r="L295" s="36">
        <v>54.45</v>
      </c>
      <c r="M295" s="36">
        <v>54.45</v>
      </c>
      <c r="N295" s="36">
        <v>54.45</v>
      </c>
      <c r="O295" s="37">
        <f t="shared" si="6"/>
        <v>640.94</v>
      </c>
      <c r="P295" s="30"/>
    </row>
    <row r="296" spans="1:16" ht="18.75">
      <c r="A296" s="35">
        <v>283</v>
      </c>
      <c r="B296" s="35" t="s">
        <v>314</v>
      </c>
      <c r="C296" s="45">
        <v>1.5</v>
      </c>
      <c r="D296" s="45">
        <v>1.5</v>
      </c>
      <c r="E296" s="45">
        <v>1.5</v>
      </c>
      <c r="F296" s="45">
        <v>1.5</v>
      </c>
      <c r="G296" s="45">
        <v>1.5</v>
      </c>
      <c r="H296" s="36">
        <v>1.5</v>
      </c>
      <c r="I296" s="36">
        <v>1.5</v>
      </c>
      <c r="J296" s="36">
        <v>1.5</v>
      </c>
      <c r="K296" s="36">
        <v>1.5</v>
      </c>
      <c r="L296" s="36">
        <v>1.5</v>
      </c>
      <c r="M296" s="36">
        <v>1.5</v>
      </c>
      <c r="N296" s="36">
        <v>1.5</v>
      </c>
      <c r="O296" s="37">
        <f t="shared" si="6"/>
        <v>18</v>
      </c>
      <c r="P296" s="30"/>
    </row>
    <row r="297" spans="1:16" ht="18.75">
      <c r="A297" s="35">
        <v>284</v>
      </c>
      <c r="B297" s="35" t="s">
        <v>315</v>
      </c>
      <c r="C297" s="45">
        <v>49</v>
      </c>
      <c r="D297" s="45">
        <v>55</v>
      </c>
      <c r="E297" s="45">
        <v>42</v>
      </c>
      <c r="F297" s="45">
        <v>91</v>
      </c>
      <c r="G297" s="45">
        <v>88</v>
      </c>
      <c r="H297" s="36">
        <v>78</v>
      </c>
      <c r="I297" s="36">
        <v>60</v>
      </c>
      <c r="J297" s="36">
        <v>38</v>
      </c>
      <c r="K297" s="36">
        <v>56</v>
      </c>
      <c r="L297" s="36">
        <v>68</v>
      </c>
      <c r="M297" s="36">
        <v>55</v>
      </c>
      <c r="N297" s="36">
        <v>58</v>
      </c>
      <c r="O297" s="37">
        <f t="shared" si="6"/>
        <v>738</v>
      </c>
      <c r="P297" s="30"/>
    </row>
    <row r="298" spans="1:16" ht="18.75">
      <c r="A298" s="35">
        <v>285</v>
      </c>
      <c r="B298" s="35" t="s">
        <v>316</v>
      </c>
      <c r="C298" s="45">
        <v>15</v>
      </c>
      <c r="D298" s="45">
        <v>15</v>
      </c>
      <c r="E298" s="45">
        <v>15</v>
      </c>
      <c r="F298" s="45">
        <v>15</v>
      </c>
      <c r="G298" s="45">
        <v>15</v>
      </c>
      <c r="H298" s="36">
        <v>15</v>
      </c>
      <c r="I298" s="36">
        <v>15</v>
      </c>
      <c r="J298" s="36">
        <v>15</v>
      </c>
      <c r="K298" s="36">
        <v>15</v>
      </c>
      <c r="L298" s="36">
        <v>15</v>
      </c>
      <c r="M298" s="36">
        <v>15</v>
      </c>
      <c r="N298" s="36">
        <v>15</v>
      </c>
      <c r="O298" s="37">
        <f t="shared" si="6"/>
        <v>180</v>
      </c>
      <c r="P298" s="30"/>
    </row>
    <row r="299" spans="1:16" ht="18.75">
      <c r="A299" s="35">
        <v>286</v>
      </c>
      <c r="B299" s="35" t="s">
        <v>317</v>
      </c>
      <c r="C299" s="45">
        <v>21</v>
      </c>
      <c r="D299" s="45">
        <v>21</v>
      </c>
      <c r="E299" s="45">
        <v>21</v>
      </c>
      <c r="F299" s="45">
        <v>21</v>
      </c>
      <c r="G299" s="45">
        <v>21</v>
      </c>
      <c r="H299" s="36">
        <v>21</v>
      </c>
      <c r="I299" s="36">
        <v>21</v>
      </c>
      <c r="J299" s="36">
        <v>21</v>
      </c>
      <c r="K299" s="36">
        <v>21</v>
      </c>
      <c r="L299" s="36">
        <v>21</v>
      </c>
      <c r="M299" s="36">
        <v>21</v>
      </c>
      <c r="N299" s="36">
        <v>21</v>
      </c>
      <c r="O299" s="37">
        <f t="shared" si="6"/>
        <v>252</v>
      </c>
      <c r="P299" s="30"/>
    </row>
    <row r="300" spans="1:16" ht="18.75">
      <c r="A300" s="35">
        <v>287</v>
      </c>
      <c r="B300" s="35" t="s">
        <v>318</v>
      </c>
      <c r="C300" s="45">
        <v>150.641</v>
      </c>
      <c r="D300" s="45">
        <v>169</v>
      </c>
      <c r="E300" s="45">
        <v>96</v>
      </c>
      <c r="F300" s="45">
        <v>141</v>
      </c>
      <c r="G300" s="45">
        <v>139</v>
      </c>
      <c r="H300" s="36">
        <v>159</v>
      </c>
      <c r="I300" s="36">
        <v>162</v>
      </c>
      <c r="J300" s="36">
        <v>158</v>
      </c>
      <c r="K300" s="36">
        <v>122</v>
      </c>
      <c r="L300" s="36">
        <v>150</v>
      </c>
      <c r="M300" s="36">
        <v>138</v>
      </c>
      <c r="N300" s="36">
        <v>146.94</v>
      </c>
      <c r="O300" s="37">
        <f t="shared" si="6"/>
        <v>1731.5810000000001</v>
      </c>
      <c r="P300" s="30"/>
    </row>
    <row r="301" spans="1:16" ht="18.75">
      <c r="A301" s="35">
        <v>288</v>
      </c>
      <c r="B301" s="35" t="s">
        <v>319</v>
      </c>
      <c r="C301" s="45">
        <v>10.5</v>
      </c>
      <c r="D301" s="45">
        <v>10.5</v>
      </c>
      <c r="E301" s="45">
        <v>10.5</v>
      </c>
      <c r="F301" s="45">
        <v>10.5</v>
      </c>
      <c r="G301" s="45">
        <v>10.5</v>
      </c>
      <c r="H301" s="36">
        <v>10.5</v>
      </c>
      <c r="I301" s="36">
        <v>10.5</v>
      </c>
      <c r="J301" s="36">
        <v>10.5</v>
      </c>
      <c r="K301" s="36">
        <v>10.5</v>
      </c>
      <c r="L301" s="36">
        <v>10.5</v>
      </c>
      <c r="M301" s="36">
        <v>10.5</v>
      </c>
      <c r="N301" s="36">
        <v>10.5</v>
      </c>
      <c r="O301" s="37">
        <f t="shared" si="6"/>
        <v>126</v>
      </c>
      <c r="P301" s="30"/>
    </row>
    <row r="302" spans="1:16" ht="18.75">
      <c r="A302" s="35">
        <v>289</v>
      </c>
      <c r="B302" s="35" t="s">
        <v>320</v>
      </c>
      <c r="C302" s="45">
        <v>24</v>
      </c>
      <c r="D302" s="45">
        <v>24</v>
      </c>
      <c r="E302" s="45">
        <v>24</v>
      </c>
      <c r="F302" s="45">
        <v>24</v>
      </c>
      <c r="G302" s="45">
        <v>24</v>
      </c>
      <c r="H302" s="36">
        <v>24</v>
      </c>
      <c r="I302" s="36">
        <v>24</v>
      </c>
      <c r="J302" s="36">
        <v>24</v>
      </c>
      <c r="K302" s="36">
        <v>24</v>
      </c>
      <c r="L302" s="36">
        <v>24</v>
      </c>
      <c r="M302" s="36">
        <v>24</v>
      </c>
      <c r="N302" s="36">
        <v>24</v>
      </c>
      <c r="O302" s="37">
        <f t="shared" si="6"/>
        <v>288</v>
      </c>
      <c r="P302" s="30"/>
    </row>
    <row r="303" spans="1:16" ht="18.75">
      <c r="A303" s="35">
        <v>290</v>
      </c>
      <c r="B303" s="35" t="s">
        <v>321</v>
      </c>
      <c r="C303" s="45">
        <v>319</v>
      </c>
      <c r="D303" s="45">
        <v>342</v>
      </c>
      <c r="E303" s="45">
        <v>291.03</v>
      </c>
      <c r="F303" s="45">
        <v>311.83</v>
      </c>
      <c r="G303" s="45">
        <v>277.26</v>
      </c>
      <c r="H303" s="36">
        <v>306.87</v>
      </c>
      <c r="I303" s="36">
        <v>298.94</v>
      </c>
      <c r="J303" s="36">
        <v>340.42</v>
      </c>
      <c r="K303" s="36">
        <v>325.73</v>
      </c>
      <c r="L303" s="36">
        <v>309.87</v>
      </c>
      <c r="M303" s="36">
        <v>339.6</v>
      </c>
      <c r="N303" s="36">
        <v>196</v>
      </c>
      <c r="O303" s="37">
        <f t="shared" si="6"/>
        <v>3658.5499999999997</v>
      </c>
      <c r="P303" s="30"/>
    </row>
    <row r="304" spans="1:16" ht="18.75">
      <c r="A304" s="35">
        <v>291</v>
      </c>
      <c r="B304" s="35" t="s">
        <v>322</v>
      </c>
      <c r="C304" s="45">
        <v>268</v>
      </c>
      <c r="D304" s="45">
        <v>325</v>
      </c>
      <c r="E304" s="45">
        <v>318</v>
      </c>
      <c r="F304" s="45">
        <v>270</v>
      </c>
      <c r="G304" s="45">
        <v>294</v>
      </c>
      <c r="H304" s="36">
        <v>301</v>
      </c>
      <c r="I304" s="36">
        <v>306</v>
      </c>
      <c r="J304" s="36">
        <v>300</v>
      </c>
      <c r="K304" s="36">
        <v>441</v>
      </c>
      <c r="L304" s="36">
        <v>304</v>
      </c>
      <c r="M304" s="36">
        <v>351</v>
      </c>
      <c r="N304" s="36">
        <v>269</v>
      </c>
      <c r="O304" s="37">
        <f t="shared" si="6"/>
        <v>3747</v>
      </c>
      <c r="P304" s="30"/>
    </row>
    <row r="305" spans="1:16" ht="18.75">
      <c r="A305" s="35">
        <v>292</v>
      </c>
      <c r="B305" s="35" t="s">
        <v>323</v>
      </c>
      <c r="C305" s="45">
        <v>1100.13</v>
      </c>
      <c r="D305" s="45">
        <v>1179.255</v>
      </c>
      <c r="E305" s="45">
        <v>1244.39</v>
      </c>
      <c r="F305" s="45">
        <v>1136.02</v>
      </c>
      <c r="G305" s="45">
        <v>1165.19</v>
      </c>
      <c r="H305" s="36">
        <v>1291.32</v>
      </c>
      <c r="I305" s="36">
        <v>1417.23</v>
      </c>
      <c r="J305" s="36">
        <v>1449.22</v>
      </c>
      <c r="K305" s="36">
        <v>1394.11</v>
      </c>
      <c r="L305" s="36">
        <v>1186.33</v>
      </c>
      <c r="M305" s="36">
        <v>1402.6</v>
      </c>
      <c r="N305" s="36">
        <v>1078.097</v>
      </c>
      <c r="O305" s="37">
        <f t="shared" si="6"/>
        <v>15043.892</v>
      </c>
      <c r="P305" s="30"/>
    </row>
    <row r="306" spans="1:16" ht="18.75">
      <c r="A306" s="35">
        <v>293</v>
      </c>
      <c r="B306" s="35" t="s">
        <v>324</v>
      </c>
      <c r="C306" s="45">
        <v>843.494</v>
      </c>
      <c r="D306" s="45">
        <v>938.684</v>
      </c>
      <c r="E306" s="45">
        <v>955.482</v>
      </c>
      <c r="F306" s="45">
        <v>993</v>
      </c>
      <c r="G306" s="45">
        <v>1026</v>
      </c>
      <c r="H306" s="36">
        <v>1062</v>
      </c>
      <c r="I306" s="36">
        <v>1121.754</v>
      </c>
      <c r="J306" s="36">
        <v>1314.246</v>
      </c>
      <c r="K306" s="36">
        <v>1195</v>
      </c>
      <c r="L306" s="36">
        <v>1061</v>
      </c>
      <c r="M306" s="36">
        <v>1263</v>
      </c>
      <c r="N306" s="36">
        <v>959</v>
      </c>
      <c r="O306" s="37">
        <f t="shared" si="6"/>
        <v>12732.66</v>
      </c>
      <c r="P306" s="30"/>
    </row>
    <row r="307" spans="1:16" ht="18.75">
      <c r="A307" s="35">
        <v>294</v>
      </c>
      <c r="B307" s="35" t="s">
        <v>325</v>
      </c>
      <c r="C307" s="45">
        <v>545.844</v>
      </c>
      <c r="D307" s="45">
        <v>528.144</v>
      </c>
      <c r="E307" s="45">
        <v>447.856</v>
      </c>
      <c r="F307" s="45">
        <v>481</v>
      </c>
      <c r="G307" s="45">
        <v>501</v>
      </c>
      <c r="H307" s="36">
        <v>522</v>
      </c>
      <c r="I307" s="36">
        <v>581</v>
      </c>
      <c r="J307" s="36">
        <v>774</v>
      </c>
      <c r="K307" s="36">
        <v>558</v>
      </c>
      <c r="L307" s="36">
        <v>633</v>
      </c>
      <c r="M307" s="36">
        <v>528.7</v>
      </c>
      <c r="N307" s="36">
        <v>563.924</v>
      </c>
      <c r="O307" s="37">
        <f t="shared" si="6"/>
        <v>6664.468</v>
      </c>
      <c r="P307" s="30"/>
    </row>
    <row r="308" spans="1:16" ht="18.75">
      <c r="A308" s="35">
        <v>295</v>
      </c>
      <c r="B308" s="35" t="s">
        <v>326</v>
      </c>
      <c r="C308" s="45">
        <v>624</v>
      </c>
      <c r="D308" s="45">
        <v>561</v>
      </c>
      <c r="E308" s="45">
        <v>508</v>
      </c>
      <c r="F308" s="45">
        <v>531</v>
      </c>
      <c r="G308" s="45">
        <v>500</v>
      </c>
      <c r="H308" s="36">
        <v>636</v>
      </c>
      <c r="I308" s="36">
        <v>631</v>
      </c>
      <c r="J308" s="36">
        <v>533</v>
      </c>
      <c r="K308" s="36">
        <v>600</v>
      </c>
      <c r="L308" s="36">
        <v>581</v>
      </c>
      <c r="M308" s="36">
        <v>523</v>
      </c>
      <c r="N308" s="36">
        <v>568</v>
      </c>
      <c r="O308" s="37">
        <f t="shared" si="6"/>
        <v>6796</v>
      </c>
      <c r="P308" s="30"/>
    </row>
    <row r="309" spans="1:16" ht="18.75">
      <c r="A309" s="35">
        <v>296</v>
      </c>
      <c r="B309" s="35" t="s">
        <v>327</v>
      </c>
      <c r="C309" s="45">
        <v>549.3</v>
      </c>
      <c r="D309" s="45">
        <v>592.48</v>
      </c>
      <c r="E309" s="45">
        <v>585.74</v>
      </c>
      <c r="F309" s="45">
        <v>575.58</v>
      </c>
      <c r="G309" s="45">
        <v>630.41</v>
      </c>
      <c r="H309" s="36">
        <v>591.41</v>
      </c>
      <c r="I309" s="36">
        <v>708.49</v>
      </c>
      <c r="J309" s="36">
        <v>631.82</v>
      </c>
      <c r="K309" s="36">
        <v>618.3</v>
      </c>
      <c r="L309" s="36">
        <v>605.7</v>
      </c>
      <c r="M309" s="36">
        <v>665.6</v>
      </c>
      <c r="N309" s="36">
        <v>711.574</v>
      </c>
      <c r="O309" s="37">
        <f aca="true" t="shared" si="7" ref="O309:O340">SUM(C309+D309+E309+F309+G309+H309+I309+J309+K309+L309+M309+N309)</f>
        <v>7466.4039999999995</v>
      </c>
      <c r="P309" s="30"/>
    </row>
    <row r="310" spans="1:16" ht="18.75">
      <c r="A310" s="35">
        <v>297</v>
      </c>
      <c r="B310" s="35" t="s">
        <v>328</v>
      </c>
      <c r="C310" s="45">
        <v>270</v>
      </c>
      <c r="D310" s="45">
        <v>288</v>
      </c>
      <c r="E310" s="45">
        <v>327.54</v>
      </c>
      <c r="F310" s="45">
        <v>344.72</v>
      </c>
      <c r="G310" s="45">
        <v>297.34</v>
      </c>
      <c r="H310" s="36">
        <v>316.74</v>
      </c>
      <c r="I310" s="36">
        <v>279.07</v>
      </c>
      <c r="J310" s="36">
        <v>311.49</v>
      </c>
      <c r="K310" s="36">
        <v>291</v>
      </c>
      <c r="L310" s="36">
        <v>269</v>
      </c>
      <c r="M310" s="36">
        <v>314</v>
      </c>
      <c r="N310" s="36">
        <v>243</v>
      </c>
      <c r="O310" s="37">
        <f t="shared" si="7"/>
        <v>3551.8999999999996</v>
      </c>
      <c r="P310" s="30"/>
    </row>
    <row r="311" spans="1:16" ht="18.75">
      <c r="A311" s="35">
        <v>298</v>
      </c>
      <c r="B311" s="35" t="s">
        <v>329</v>
      </c>
      <c r="C311" s="45">
        <v>571</v>
      </c>
      <c r="D311" s="45">
        <v>551</v>
      </c>
      <c r="E311" s="45">
        <v>458</v>
      </c>
      <c r="F311" s="45">
        <v>501</v>
      </c>
      <c r="G311" s="45">
        <v>500</v>
      </c>
      <c r="H311" s="36">
        <v>532</v>
      </c>
      <c r="I311" s="36">
        <v>566</v>
      </c>
      <c r="J311" s="36">
        <v>477</v>
      </c>
      <c r="K311" s="36">
        <v>530</v>
      </c>
      <c r="L311" s="36">
        <v>524</v>
      </c>
      <c r="M311" s="36">
        <v>643</v>
      </c>
      <c r="N311" s="36">
        <v>571</v>
      </c>
      <c r="O311" s="37">
        <f t="shared" si="7"/>
        <v>6424</v>
      </c>
      <c r="P311" s="30"/>
    </row>
    <row r="312" spans="1:16" ht="18.75">
      <c r="A312" s="35">
        <v>299</v>
      </c>
      <c r="B312" s="35" t="s">
        <v>330</v>
      </c>
      <c r="C312" s="45">
        <v>671.48</v>
      </c>
      <c r="D312" s="45">
        <v>662.42</v>
      </c>
      <c r="E312" s="45">
        <v>726.73</v>
      </c>
      <c r="F312" s="45">
        <v>715.39</v>
      </c>
      <c r="G312" s="45">
        <v>670.14</v>
      </c>
      <c r="H312" s="36">
        <v>726.22</v>
      </c>
      <c r="I312" s="36">
        <v>791.45</v>
      </c>
      <c r="J312" s="36">
        <v>746.87</v>
      </c>
      <c r="K312" s="36">
        <v>594.42</v>
      </c>
      <c r="L312" s="36">
        <v>709.3</v>
      </c>
      <c r="M312" s="36">
        <v>736.54</v>
      </c>
      <c r="N312" s="36">
        <v>739.29</v>
      </c>
      <c r="O312" s="37">
        <f t="shared" si="7"/>
        <v>8490.25</v>
      </c>
      <c r="P312" s="30"/>
    </row>
    <row r="313" spans="1:16" ht="18.75">
      <c r="A313" s="35">
        <v>300</v>
      </c>
      <c r="B313" s="35" t="s">
        <v>331</v>
      </c>
      <c r="C313" s="45">
        <v>371</v>
      </c>
      <c r="D313" s="45">
        <v>351</v>
      </c>
      <c r="E313" s="45">
        <v>304</v>
      </c>
      <c r="F313" s="45">
        <v>406</v>
      </c>
      <c r="G313" s="45">
        <v>166</v>
      </c>
      <c r="H313" s="36">
        <v>312</v>
      </c>
      <c r="I313" s="36">
        <v>277</v>
      </c>
      <c r="J313" s="36">
        <v>269</v>
      </c>
      <c r="K313" s="36">
        <v>280</v>
      </c>
      <c r="L313" s="36">
        <v>282</v>
      </c>
      <c r="M313" s="36">
        <v>384</v>
      </c>
      <c r="N313" s="36">
        <v>314</v>
      </c>
      <c r="O313" s="37">
        <f t="shared" si="7"/>
        <v>3716</v>
      </c>
      <c r="P313" s="32"/>
    </row>
    <row r="314" spans="1:16" ht="18.75">
      <c r="A314" s="35">
        <v>301</v>
      </c>
      <c r="B314" s="35" t="s">
        <v>332</v>
      </c>
      <c r="C314" s="45">
        <v>601</v>
      </c>
      <c r="D314" s="45">
        <v>580</v>
      </c>
      <c r="E314" s="45">
        <v>479</v>
      </c>
      <c r="F314" s="45">
        <v>521</v>
      </c>
      <c r="G314" s="45">
        <v>622</v>
      </c>
      <c r="H314" s="36">
        <v>568</v>
      </c>
      <c r="I314" s="36">
        <v>594</v>
      </c>
      <c r="J314" s="36">
        <v>527</v>
      </c>
      <c r="K314" s="36">
        <v>570</v>
      </c>
      <c r="L314" s="36">
        <v>561</v>
      </c>
      <c r="M314" s="36">
        <v>516</v>
      </c>
      <c r="N314" s="36">
        <v>552</v>
      </c>
      <c r="O314" s="37">
        <f t="shared" si="7"/>
        <v>6691</v>
      </c>
      <c r="P314" s="32"/>
    </row>
    <row r="315" spans="1:16" ht="18.75">
      <c r="A315" s="35">
        <v>302</v>
      </c>
      <c r="B315" s="35" t="s">
        <v>333</v>
      </c>
      <c r="C315" s="45">
        <v>286</v>
      </c>
      <c r="D315" s="45">
        <v>277</v>
      </c>
      <c r="E315" s="45">
        <v>236</v>
      </c>
      <c r="F315" s="45">
        <v>240</v>
      </c>
      <c r="G315" s="45">
        <v>231</v>
      </c>
      <c r="H315" s="36">
        <v>276</v>
      </c>
      <c r="I315" s="36">
        <v>292</v>
      </c>
      <c r="J315" s="36">
        <v>260</v>
      </c>
      <c r="K315" s="36">
        <v>277</v>
      </c>
      <c r="L315" s="36">
        <v>271</v>
      </c>
      <c r="M315" s="36">
        <v>327</v>
      </c>
      <c r="N315" s="36">
        <v>291</v>
      </c>
      <c r="O315" s="37">
        <f t="shared" si="7"/>
        <v>3264</v>
      </c>
      <c r="P315" s="32"/>
    </row>
    <row r="316" spans="1:16" ht="18.75">
      <c r="A316" s="35">
        <v>303</v>
      </c>
      <c r="B316" s="35" t="s">
        <v>334</v>
      </c>
      <c r="C316" s="45">
        <v>390.37</v>
      </c>
      <c r="D316" s="45">
        <v>413.58</v>
      </c>
      <c r="E316" s="45">
        <v>414.11</v>
      </c>
      <c r="F316" s="45">
        <v>370.24</v>
      </c>
      <c r="G316" s="45">
        <v>414.04</v>
      </c>
      <c r="H316" s="36">
        <v>365.01</v>
      </c>
      <c r="I316" s="36">
        <v>351.6</v>
      </c>
      <c r="J316" s="36">
        <v>389.91</v>
      </c>
      <c r="K316" s="36">
        <v>368.1</v>
      </c>
      <c r="L316" s="36">
        <v>380.7</v>
      </c>
      <c r="M316" s="36">
        <v>384.9</v>
      </c>
      <c r="N316" s="36">
        <v>325.55</v>
      </c>
      <c r="O316" s="37">
        <f t="shared" si="7"/>
        <v>4568.11</v>
      </c>
      <c r="P316" s="32"/>
    </row>
    <row r="317" spans="1:16" ht="18.75">
      <c r="A317" s="35">
        <v>304</v>
      </c>
      <c r="B317" s="35" t="s">
        <v>335</v>
      </c>
      <c r="C317" s="45">
        <v>668.79</v>
      </c>
      <c r="D317" s="45">
        <v>632.47</v>
      </c>
      <c r="E317" s="45">
        <v>639.63</v>
      </c>
      <c r="F317" s="45">
        <v>689.17</v>
      </c>
      <c r="G317" s="45">
        <v>688.93</v>
      </c>
      <c r="H317" s="36">
        <v>678.37</v>
      </c>
      <c r="I317" s="36">
        <v>741.6</v>
      </c>
      <c r="J317" s="36">
        <v>679.88</v>
      </c>
      <c r="K317" s="36">
        <v>671.23</v>
      </c>
      <c r="L317" s="36">
        <v>635.27</v>
      </c>
      <c r="M317" s="36">
        <v>635.39</v>
      </c>
      <c r="N317" s="36">
        <v>674.64</v>
      </c>
      <c r="O317" s="37">
        <f t="shared" si="7"/>
        <v>8035.370000000001</v>
      </c>
      <c r="P317" s="32"/>
    </row>
    <row r="318" spans="1:16" ht="18.75">
      <c r="A318" s="35">
        <v>305</v>
      </c>
      <c r="B318" s="35" t="s">
        <v>336</v>
      </c>
      <c r="C318" s="45">
        <v>504.22</v>
      </c>
      <c r="D318" s="45">
        <v>490.34</v>
      </c>
      <c r="E318" s="45">
        <v>448.77</v>
      </c>
      <c r="F318" s="45">
        <v>440.86</v>
      </c>
      <c r="G318" s="45">
        <v>503.91</v>
      </c>
      <c r="H318" s="36">
        <v>477.13</v>
      </c>
      <c r="I318" s="36">
        <v>510.43</v>
      </c>
      <c r="J318" s="36">
        <v>522.52</v>
      </c>
      <c r="K318" s="36">
        <v>485.76</v>
      </c>
      <c r="L318" s="36">
        <v>471.24</v>
      </c>
      <c r="M318" s="36">
        <v>480.89</v>
      </c>
      <c r="N318" s="36">
        <v>470.31</v>
      </c>
      <c r="O318" s="37">
        <f t="shared" si="7"/>
        <v>5806.38</v>
      </c>
      <c r="P318" s="32"/>
    </row>
    <row r="319" spans="1:16" ht="18.75">
      <c r="A319" s="35">
        <v>306</v>
      </c>
      <c r="B319" s="35" t="s">
        <v>337</v>
      </c>
      <c r="C319" s="45">
        <v>288</v>
      </c>
      <c r="D319" s="45">
        <v>275</v>
      </c>
      <c r="E319" s="45">
        <v>220</v>
      </c>
      <c r="F319" s="45">
        <v>241</v>
      </c>
      <c r="G319" s="45">
        <v>208</v>
      </c>
      <c r="H319" s="36">
        <v>287</v>
      </c>
      <c r="I319" s="36">
        <v>266</v>
      </c>
      <c r="J319" s="36">
        <v>249</v>
      </c>
      <c r="K319" s="36">
        <v>270</v>
      </c>
      <c r="L319" s="36">
        <v>261</v>
      </c>
      <c r="M319" s="36">
        <v>409</v>
      </c>
      <c r="N319" s="36">
        <v>341</v>
      </c>
      <c r="O319" s="37">
        <f t="shared" si="7"/>
        <v>3315</v>
      </c>
      <c r="P319" s="32"/>
    </row>
    <row r="320" spans="1:16" ht="18.75">
      <c r="A320" s="35">
        <v>307</v>
      </c>
      <c r="B320" s="35" t="s">
        <v>338</v>
      </c>
      <c r="C320" s="45">
        <v>508</v>
      </c>
      <c r="D320" s="45">
        <v>501</v>
      </c>
      <c r="E320" s="45">
        <v>421</v>
      </c>
      <c r="F320" s="45">
        <v>461</v>
      </c>
      <c r="G320" s="45">
        <v>382.08</v>
      </c>
      <c r="H320" s="36">
        <v>338.3</v>
      </c>
      <c r="I320" s="36">
        <v>466</v>
      </c>
      <c r="J320" s="36">
        <v>382</v>
      </c>
      <c r="K320" s="36">
        <v>489</v>
      </c>
      <c r="L320" s="36">
        <v>445</v>
      </c>
      <c r="M320" s="36">
        <v>412</v>
      </c>
      <c r="N320" s="36">
        <v>441</v>
      </c>
      <c r="O320" s="37">
        <f t="shared" si="7"/>
        <v>5246.38</v>
      </c>
      <c r="P320" s="32"/>
    </row>
    <row r="321" spans="1:16" ht="18.75">
      <c r="A321" s="35">
        <v>308</v>
      </c>
      <c r="B321" s="35" t="s">
        <v>339</v>
      </c>
      <c r="C321" s="45">
        <v>845</v>
      </c>
      <c r="D321" s="45">
        <v>745</v>
      </c>
      <c r="E321" s="45">
        <v>680</v>
      </c>
      <c r="F321" s="45">
        <v>711</v>
      </c>
      <c r="G321" s="45">
        <v>694.49</v>
      </c>
      <c r="H321" s="36">
        <v>606.83</v>
      </c>
      <c r="I321" s="36">
        <v>547.49</v>
      </c>
      <c r="J321" s="36">
        <v>610.62</v>
      </c>
      <c r="K321" s="36">
        <v>602.96</v>
      </c>
      <c r="L321" s="36">
        <v>609.92</v>
      </c>
      <c r="M321" s="36">
        <v>449</v>
      </c>
      <c r="N321" s="36">
        <v>689</v>
      </c>
      <c r="O321" s="37">
        <f t="shared" si="7"/>
        <v>7791.3099999999995</v>
      </c>
      <c r="P321" s="30"/>
    </row>
    <row r="322" spans="1:16" ht="18.75">
      <c r="A322" s="35">
        <v>309</v>
      </c>
      <c r="B322" s="35" t="s">
        <v>340</v>
      </c>
      <c r="C322" s="45">
        <v>455.8</v>
      </c>
      <c r="D322" s="45">
        <v>466.89</v>
      </c>
      <c r="E322" s="45">
        <v>424.17</v>
      </c>
      <c r="F322" s="45">
        <v>466.47</v>
      </c>
      <c r="G322" s="45">
        <v>434.03</v>
      </c>
      <c r="H322" s="36">
        <v>406.84</v>
      </c>
      <c r="I322" s="36">
        <v>432.1</v>
      </c>
      <c r="J322" s="36">
        <v>503.37</v>
      </c>
      <c r="K322" s="36">
        <v>430.69</v>
      </c>
      <c r="L322" s="36">
        <v>416.21</v>
      </c>
      <c r="M322" s="36">
        <v>489.44</v>
      </c>
      <c r="N322" s="36">
        <v>463.88</v>
      </c>
      <c r="O322" s="37">
        <f t="shared" si="7"/>
        <v>5389.889999999999</v>
      </c>
      <c r="P322" s="32"/>
    </row>
    <row r="323" spans="1:16" ht="18.75">
      <c r="A323" s="35">
        <v>310</v>
      </c>
      <c r="B323" s="35" t="s">
        <v>341</v>
      </c>
      <c r="C323" s="45">
        <v>192</v>
      </c>
      <c r="D323" s="45">
        <v>159</v>
      </c>
      <c r="E323" s="45">
        <v>200</v>
      </c>
      <c r="F323" s="45">
        <v>171</v>
      </c>
      <c r="G323" s="45">
        <v>268</v>
      </c>
      <c r="H323" s="36">
        <v>223</v>
      </c>
      <c r="I323" s="36">
        <v>220</v>
      </c>
      <c r="J323" s="36">
        <v>177</v>
      </c>
      <c r="K323" s="36">
        <v>210</v>
      </c>
      <c r="L323" s="36">
        <v>202</v>
      </c>
      <c r="M323" s="36">
        <v>196</v>
      </c>
      <c r="N323" s="36">
        <v>201</v>
      </c>
      <c r="O323" s="37">
        <f t="shared" si="7"/>
        <v>2419</v>
      </c>
      <c r="P323" s="32"/>
    </row>
    <row r="324" spans="1:16" ht="18.75">
      <c r="A324" s="35">
        <v>311</v>
      </c>
      <c r="B324" s="35" t="s">
        <v>342</v>
      </c>
      <c r="C324" s="45">
        <v>522</v>
      </c>
      <c r="D324" s="45">
        <v>501</v>
      </c>
      <c r="E324" s="45">
        <v>396</v>
      </c>
      <c r="F324" s="45">
        <v>441</v>
      </c>
      <c r="G324" s="45">
        <v>374</v>
      </c>
      <c r="H324" s="36">
        <v>462</v>
      </c>
      <c r="I324" s="36">
        <v>513</v>
      </c>
      <c r="J324" s="36">
        <v>492</v>
      </c>
      <c r="K324" s="36">
        <v>485</v>
      </c>
      <c r="L324" s="36">
        <v>491</v>
      </c>
      <c r="M324" s="36">
        <v>504</v>
      </c>
      <c r="N324" s="36">
        <v>498</v>
      </c>
      <c r="O324" s="37">
        <f t="shared" si="7"/>
        <v>5679</v>
      </c>
      <c r="P324" s="32"/>
    </row>
    <row r="325" spans="1:16" ht="18.75">
      <c r="A325" s="35">
        <v>312</v>
      </c>
      <c r="B325" s="35" t="s">
        <v>343</v>
      </c>
      <c r="C325" s="45">
        <v>357.22</v>
      </c>
      <c r="D325" s="45">
        <v>232</v>
      </c>
      <c r="E325" s="45">
        <v>366</v>
      </c>
      <c r="F325" s="45">
        <v>326</v>
      </c>
      <c r="G325" s="45">
        <v>320</v>
      </c>
      <c r="H325" s="36">
        <v>367</v>
      </c>
      <c r="I325" s="36">
        <v>331</v>
      </c>
      <c r="J325" s="36">
        <v>328</v>
      </c>
      <c r="K325" s="36">
        <v>350</v>
      </c>
      <c r="L325" s="36">
        <v>340</v>
      </c>
      <c r="M325" s="36">
        <v>386</v>
      </c>
      <c r="N325" s="36">
        <v>352</v>
      </c>
      <c r="O325" s="37">
        <f t="shared" si="7"/>
        <v>4055.2200000000003</v>
      </c>
      <c r="P325" s="32"/>
    </row>
    <row r="326" spans="1:16" ht="18.75">
      <c r="A326" s="35">
        <v>313</v>
      </c>
      <c r="B326" s="35" t="s">
        <v>344</v>
      </c>
      <c r="C326" s="45">
        <v>443</v>
      </c>
      <c r="D326" s="45">
        <v>435</v>
      </c>
      <c r="E326" s="45">
        <v>380</v>
      </c>
      <c r="F326" s="45">
        <v>401</v>
      </c>
      <c r="G326" s="45">
        <v>372</v>
      </c>
      <c r="H326" s="36">
        <v>410</v>
      </c>
      <c r="I326" s="36">
        <v>447</v>
      </c>
      <c r="J326" s="36">
        <v>339</v>
      </c>
      <c r="K326" s="36">
        <v>390</v>
      </c>
      <c r="L326" s="36">
        <v>392</v>
      </c>
      <c r="M326" s="36">
        <v>480</v>
      </c>
      <c r="N326" s="36">
        <v>425</v>
      </c>
      <c r="O326" s="37">
        <f t="shared" si="7"/>
        <v>4914</v>
      </c>
      <c r="P326" s="32"/>
    </row>
    <row r="327" spans="1:16" ht="18.75">
      <c r="A327" s="35">
        <v>314</v>
      </c>
      <c r="B327" s="35" t="s">
        <v>345</v>
      </c>
      <c r="C327" s="45">
        <v>770</v>
      </c>
      <c r="D327" s="45">
        <v>755</v>
      </c>
      <c r="E327" s="45">
        <v>559</v>
      </c>
      <c r="F327" s="45">
        <v>651</v>
      </c>
      <c r="G327" s="45">
        <v>662</v>
      </c>
      <c r="H327" s="36">
        <v>810</v>
      </c>
      <c r="I327" s="36">
        <v>803</v>
      </c>
      <c r="J327" s="36">
        <v>669</v>
      </c>
      <c r="K327" s="36">
        <v>760</v>
      </c>
      <c r="L327" s="36">
        <v>751</v>
      </c>
      <c r="M327" s="36">
        <v>854</v>
      </c>
      <c r="N327" s="36">
        <v>789</v>
      </c>
      <c r="O327" s="37">
        <f t="shared" si="7"/>
        <v>8833</v>
      </c>
      <c r="P327" s="32"/>
    </row>
    <row r="328" spans="1:16" ht="18.75">
      <c r="A328" s="35">
        <v>315</v>
      </c>
      <c r="B328" s="35" t="s">
        <v>346</v>
      </c>
      <c r="C328" s="45">
        <v>481</v>
      </c>
      <c r="D328" s="45">
        <v>415</v>
      </c>
      <c r="E328" s="45">
        <v>453</v>
      </c>
      <c r="F328" s="45">
        <v>431</v>
      </c>
      <c r="G328" s="45">
        <v>391</v>
      </c>
      <c r="H328" s="36">
        <v>491</v>
      </c>
      <c r="I328" s="36">
        <v>543</v>
      </c>
      <c r="J328" s="36">
        <v>486</v>
      </c>
      <c r="K328" s="36">
        <v>505</v>
      </c>
      <c r="L328" s="36">
        <v>510</v>
      </c>
      <c r="M328" s="36">
        <v>777</v>
      </c>
      <c r="N328" s="36">
        <v>608</v>
      </c>
      <c r="O328" s="37">
        <f t="shared" si="7"/>
        <v>6091</v>
      </c>
      <c r="P328" s="30"/>
    </row>
    <row r="329" spans="1:16" ht="18.75">
      <c r="A329" s="35">
        <v>316</v>
      </c>
      <c r="B329" s="35" t="s">
        <v>347</v>
      </c>
      <c r="C329" s="45">
        <v>573.73</v>
      </c>
      <c r="D329" s="45">
        <v>642.74</v>
      </c>
      <c r="E329" s="45">
        <v>585.97</v>
      </c>
      <c r="F329" s="45">
        <v>612.73</v>
      </c>
      <c r="G329" s="45">
        <v>488.36</v>
      </c>
      <c r="H329" s="36">
        <v>429.47</v>
      </c>
      <c r="I329" s="36">
        <v>433.73</v>
      </c>
      <c r="J329" s="36">
        <v>472.46</v>
      </c>
      <c r="K329" s="36">
        <v>477.06</v>
      </c>
      <c r="L329" s="36">
        <v>373.89</v>
      </c>
      <c r="M329" s="36">
        <v>611.11</v>
      </c>
      <c r="N329" s="36">
        <v>494.45</v>
      </c>
      <c r="O329" s="37">
        <f t="shared" si="7"/>
        <v>6195.7</v>
      </c>
      <c r="P329" s="30"/>
    </row>
    <row r="330" spans="1:16" ht="18.75">
      <c r="A330" s="35">
        <v>317</v>
      </c>
      <c r="B330" s="35" t="s">
        <v>348</v>
      </c>
      <c r="C330" s="45">
        <v>259</v>
      </c>
      <c r="D330" s="45">
        <v>245</v>
      </c>
      <c r="E330" s="45">
        <v>223</v>
      </c>
      <c r="F330" s="45">
        <v>231</v>
      </c>
      <c r="G330" s="45">
        <v>231</v>
      </c>
      <c r="H330" s="36">
        <v>265</v>
      </c>
      <c r="I330" s="36">
        <v>253</v>
      </c>
      <c r="J330" s="36">
        <v>222</v>
      </c>
      <c r="K330" s="36">
        <v>250</v>
      </c>
      <c r="L330" s="36">
        <v>242</v>
      </c>
      <c r="M330" s="36">
        <v>306</v>
      </c>
      <c r="N330" s="36">
        <v>279</v>
      </c>
      <c r="O330" s="37">
        <f t="shared" si="7"/>
        <v>3006</v>
      </c>
      <c r="P330" s="30"/>
    </row>
    <row r="331" spans="1:16" ht="18.75">
      <c r="A331" s="35">
        <v>318</v>
      </c>
      <c r="B331" s="35" t="s">
        <v>349</v>
      </c>
      <c r="C331" s="45">
        <v>418.91</v>
      </c>
      <c r="D331" s="45">
        <v>468.87</v>
      </c>
      <c r="E331" s="45">
        <v>427.46</v>
      </c>
      <c r="F331" s="45">
        <v>446.98</v>
      </c>
      <c r="G331" s="45">
        <v>382.38</v>
      </c>
      <c r="H331" s="36">
        <v>370.11</v>
      </c>
      <c r="I331" s="36">
        <v>243.19</v>
      </c>
      <c r="J331" s="36">
        <v>354.1</v>
      </c>
      <c r="K331" s="36">
        <v>335.98</v>
      </c>
      <c r="L331" s="36">
        <v>272.74</v>
      </c>
      <c r="M331" s="36">
        <v>445.8</v>
      </c>
      <c r="N331" s="36">
        <v>381.9</v>
      </c>
      <c r="O331" s="37">
        <f t="shared" si="7"/>
        <v>4548.42</v>
      </c>
      <c r="P331" s="30"/>
    </row>
    <row r="332" spans="1:16" ht="18.75">
      <c r="A332" s="35">
        <v>319</v>
      </c>
      <c r="B332" s="35" t="s">
        <v>350</v>
      </c>
      <c r="C332" s="45">
        <v>453</v>
      </c>
      <c r="D332" s="45">
        <v>430</v>
      </c>
      <c r="E332" s="45">
        <v>348</v>
      </c>
      <c r="F332" s="45">
        <v>381</v>
      </c>
      <c r="G332" s="45">
        <v>403</v>
      </c>
      <c r="H332" s="36">
        <v>435</v>
      </c>
      <c r="I332" s="36">
        <v>491</v>
      </c>
      <c r="J332" s="36">
        <v>450</v>
      </c>
      <c r="K332" s="36">
        <v>455</v>
      </c>
      <c r="L332" s="36">
        <v>462</v>
      </c>
      <c r="M332" s="36">
        <v>581</v>
      </c>
      <c r="N332" s="36">
        <v>471</v>
      </c>
      <c r="O332" s="37">
        <f t="shared" si="7"/>
        <v>5360</v>
      </c>
      <c r="P332" s="30"/>
    </row>
    <row r="333" spans="1:16" ht="18.75">
      <c r="A333" s="35">
        <v>320</v>
      </c>
      <c r="B333" s="35" t="s">
        <v>351</v>
      </c>
      <c r="C333" s="45">
        <v>688.36</v>
      </c>
      <c r="D333" s="45">
        <v>473.39</v>
      </c>
      <c r="E333" s="45">
        <v>431.57</v>
      </c>
      <c r="F333" s="45">
        <v>451.28</v>
      </c>
      <c r="G333" s="45">
        <v>734.14</v>
      </c>
      <c r="H333" s="36">
        <v>765.07</v>
      </c>
      <c r="I333" s="36">
        <v>764.47</v>
      </c>
      <c r="J333" s="36">
        <v>732</v>
      </c>
      <c r="K333" s="36">
        <v>705.61</v>
      </c>
      <c r="L333" s="36">
        <v>275.37</v>
      </c>
      <c r="M333" s="36">
        <v>450.09</v>
      </c>
      <c r="N333" s="36">
        <v>414.65</v>
      </c>
      <c r="O333" s="37">
        <f t="shared" si="7"/>
        <v>6885.999999999999</v>
      </c>
      <c r="P333" s="30"/>
    </row>
    <row r="334" spans="1:16" ht="18.75">
      <c r="A334" s="35">
        <v>321</v>
      </c>
      <c r="B334" s="35" t="s">
        <v>352</v>
      </c>
      <c r="C334" s="45">
        <v>552</v>
      </c>
      <c r="D334" s="45">
        <v>440</v>
      </c>
      <c r="E334" s="45">
        <v>558</v>
      </c>
      <c r="F334" s="45">
        <v>517</v>
      </c>
      <c r="G334" s="45">
        <v>490</v>
      </c>
      <c r="H334" s="36">
        <v>603</v>
      </c>
      <c r="I334" s="36">
        <v>636</v>
      </c>
      <c r="J334" s="36">
        <v>667</v>
      </c>
      <c r="K334" s="36">
        <v>528</v>
      </c>
      <c r="L334" s="36">
        <v>400</v>
      </c>
      <c r="M334" s="36">
        <v>538</v>
      </c>
      <c r="N334" s="36">
        <v>448</v>
      </c>
      <c r="O334" s="37">
        <f t="shared" si="7"/>
        <v>6377</v>
      </c>
      <c r="P334" s="30"/>
    </row>
    <row r="335" spans="1:16" ht="18.75">
      <c r="A335" s="35">
        <v>322</v>
      </c>
      <c r="B335" s="35" t="s">
        <v>353</v>
      </c>
      <c r="C335" s="45">
        <v>4882.488</v>
      </c>
      <c r="D335" s="45">
        <v>3835.407</v>
      </c>
      <c r="E335" s="45">
        <v>4448.41</v>
      </c>
      <c r="F335" s="45">
        <v>2751.778</v>
      </c>
      <c r="G335" s="45">
        <v>3438.26</v>
      </c>
      <c r="H335" s="36">
        <v>4182.608</v>
      </c>
      <c r="I335" s="36">
        <v>3686.6749999999997</v>
      </c>
      <c r="J335" s="36">
        <v>3108.575</v>
      </c>
      <c r="K335" s="36">
        <v>4177.22</v>
      </c>
      <c r="L335" s="36">
        <v>3060.679</v>
      </c>
      <c r="M335" s="36">
        <v>2144.87</v>
      </c>
      <c r="N335" s="36">
        <v>2932.383</v>
      </c>
      <c r="O335" s="37">
        <f t="shared" si="7"/>
        <v>42649.35300000001</v>
      </c>
      <c r="P335" s="30"/>
    </row>
    <row r="336" spans="1:16" ht="18.75">
      <c r="A336" s="35">
        <v>323</v>
      </c>
      <c r="B336" s="35" t="s">
        <v>386</v>
      </c>
      <c r="C336" s="45"/>
      <c r="D336" s="45"/>
      <c r="E336" s="45"/>
      <c r="F336" s="45"/>
      <c r="G336" s="45"/>
      <c r="H336" s="36"/>
      <c r="I336" s="36"/>
      <c r="J336" s="36"/>
      <c r="K336" s="36"/>
      <c r="L336" s="36"/>
      <c r="M336" s="36"/>
      <c r="N336" s="36"/>
      <c r="O336" s="37">
        <f t="shared" si="7"/>
        <v>0</v>
      </c>
      <c r="P336" s="30"/>
    </row>
    <row r="337" spans="1:16" ht="18.75">
      <c r="A337" s="35">
        <v>324</v>
      </c>
      <c r="B337" s="35" t="s">
        <v>354</v>
      </c>
      <c r="C337" s="45">
        <v>95</v>
      </c>
      <c r="D337" s="45">
        <v>103</v>
      </c>
      <c r="E337" s="45">
        <v>59</v>
      </c>
      <c r="F337" s="45">
        <v>94</v>
      </c>
      <c r="G337" s="45">
        <v>92</v>
      </c>
      <c r="H337" s="36">
        <v>117</v>
      </c>
      <c r="I337" s="36">
        <v>101</v>
      </c>
      <c r="J337" s="36">
        <v>122</v>
      </c>
      <c r="K337" s="36">
        <v>84</v>
      </c>
      <c r="L337" s="36">
        <v>87</v>
      </c>
      <c r="M337" s="36">
        <v>115</v>
      </c>
      <c r="N337" s="36">
        <v>110</v>
      </c>
      <c r="O337" s="37">
        <f t="shared" si="7"/>
        <v>1179</v>
      </c>
      <c r="P337" s="30"/>
    </row>
    <row r="338" spans="1:16" ht="18.75">
      <c r="A338" s="35">
        <v>325</v>
      </c>
      <c r="B338" s="35" t="s">
        <v>186</v>
      </c>
      <c r="C338" s="45">
        <v>193</v>
      </c>
      <c r="D338" s="45">
        <v>159</v>
      </c>
      <c r="E338" s="45">
        <v>144</v>
      </c>
      <c r="F338" s="45">
        <v>167</v>
      </c>
      <c r="G338" s="45">
        <v>182</v>
      </c>
      <c r="H338" s="36">
        <v>185</v>
      </c>
      <c r="I338" s="36">
        <v>134</v>
      </c>
      <c r="J338" s="36">
        <v>150</v>
      </c>
      <c r="K338" s="36">
        <v>164</v>
      </c>
      <c r="L338" s="36">
        <v>180</v>
      </c>
      <c r="M338" s="36">
        <v>159</v>
      </c>
      <c r="N338" s="36">
        <v>159</v>
      </c>
      <c r="O338" s="37">
        <f t="shared" si="7"/>
        <v>1976</v>
      </c>
      <c r="P338" s="30"/>
    </row>
    <row r="339" spans="1:16" ht="18.75">
      <c r="A339" s="35">
        <v>326</v>
      </c>
      <c r="B339" s="35" t="s">
        <v>189</v>
      </c>
      <c r="C339" s="45">
        <v>6</v>
      </c>
      <c r="D339" s="45">
        <v>6</v>
      </c>
      <c r="E339" s="45">
        <v>6</v>
      </c>
      <c r="F339" s="45">
        <v>6</v>
      </c>
      <c r="G339" s="45">
        <v>6</v>
      </c>
      <c r="H339" s="36">
        <v>6</v>
      </c>
      <c r="I339" s="36">
        <v>6</v>
      </c>
      <c r="J339" s="36">
        <v>6</v>
      </c>
      <c r="K339" s="36">
        <v>6</v>
      </c>
      <c r="L339" s="36">
        <v>6</v>
      </c>
      <c r="M339" s="36">
        <v>6</v>
      </c>
      <c r="N339" s="36">
        <v>6</v>
      </c>
      <c r="O339" s="37">
        <f t="shared" si="7"/>
        <v>72</v>
      </c>
      <c r="P339" s="30"/>
    </row>
    <row r="340" spans="1:16" ht="18.75">
      <c r="A340" s="35">
        <v>327</v>
      </c>
      <c r="B340" s="35" t="s">
        <v>190</v>
      </c>
      <c r="C340" s="45">
        <v>1.5</v>
      </c>
      <c r="D340" s="45">
        <v>1.5</v>
      </c>
      <c r="E340" s="45">
        <v>1.5</v>
      </c>
      <c r="F340" s="45">
        <v>1.5</v>
      </c>
      <c r="G340" s="45">
        <v>1.5</v>
      </c>
      <c r="H340" s="36">
        <v>1.5</v>
      </c>
      <c r="I340" s="36">
        <v>1.5</v>
      </c>
      <c r="J340" s="36">
        <v>1.5</v>
      </c>
      <c r="K340" s="36">
        <v>1.5</v>
      </c>
      <c r="L340" s="36">
        <v>1.5</v>
      </c>
      <c r="M340" s="36">
        <v>1.5</v>
      </c>
      <c r="N340" s="36">
        <v>1.5</v>
      </c>
      <c r="O340" s="37">
        <f t="shared" si="7"/>
        <v>18</v>
      </c>
      <c r="P340" s="30"/>
    </row>
    <row r="341" spans="1:16" ht="18.75">
      <c r="A341" s="35">
        <v>328</v>
      </c>
      <c r="B341" s="35" t="s">
        <v>187</v>
      </c>
      <c r="C341" s="45">
        <v>618</v>
      </c>
      <c r="D341" s="45">
        <v>512</v>
      </c>
      <c r="E341" s="45">
        <v>663</v>
      </c>
      <c r="F341" s="45">
        <v>612</v>
      </c>
      <c r="G341" s="45">
        <v>450</v>
      </c>
      <c r="H341" s="36">
        <v>861</v>
      </c>
      <c r="I341" s="36">
        <v>1408</v>
      </c>
      <c r="J341" s="36">
        <v>625</v>
      </c>
      <c r="K341" s="36">
        <v>649</v>
      </c>
      <c r="L341" s="36">
        <v>555</v>
      </c>
      <c r="M341" s="36">
        <v>488</v>
      </c>
      <c r="N341" s="36">
        <v>512</v>
      </c>
      <c r="O341" s="37">
        <f aca="true" t="shared" si="8" ref="O341:O369">SUM(C341+D341+E341+F341+G341+H341+I341+J341+K341+L341+M341+N341)</f>
        <v>7953</v>
      </c>
      <c r="P341" s="30"/>
    </row>
    <row r="342" spans="1:16" ht="18.75">
      <c r="A342" s="35">
        <v>329</v>
      </c>
      <c r="B342" s="35" t="s">
        <v>367</v>
      </c>
      <c r="C342" s="45">
        <v>31.5</v>
      </c>
      <c r="D342" s="45">
        <v>33</v>
      </c>
      <c r="E342" s="45">
        <v>33</v>
      </c>
      <c r="F342" s="45">
        <v>33</v>
      </c>
      <c r="G342" s="45">
        <v>33</v>
      </c>
      <c r="H342" s="36">
        <v>32.99</v>
      </c>
      <c r="I342" s="36">
        <v>33</v>
      </c>
      <c r="J342" s="36">
        <v>33</v>
      </c>
      <c r="K342" s="36">
        <v>33</v>
      </c>
      <c r="L342" s="36">
        <v>33</v>
      </c>
      <c r="M342" s="36">
        <v>33</v>
      </c>
      <c r="N342" s="36">
        <v>34.5</v>
      </c>
      <c r="O342" s="37">
        <f t="shared" si="8"/>
        <v>395.99</v>
      </c>
      <c r="P342" s="30"/>
    </row>
    <row r="343" spans="1:16" ht="18.75">
      <c r="A343" s="35">
        <v>330</v>
      </c>
      <c r="B343" s="35" t="s">
        <v>355</v>
      </c>
      <c r="C343" s="45">
        <v>671</v>
      </c>
      <c r="D343" s="45">
        <v>616</v>
      </c>
      <c r="E343" s="45">
        <v>582</v>
      </c>
      <c r="F343" s="45">
        <v>680</v>
      </c>
      <c r="G343" s="45">
        <v>649</v>
      </c>
      <c r="H343" s="36">
        <v>654</v>
      </c>
      <c r="I343" s="36">
        <v>734</v>
      </c>
      <c r="J343" s="36">
        <v>204</v>
      </c>
      <c r="K343" s="36">
        <v>623.89</v>
      </c>
      <c r="L343" s="36">
        <v>564.3870000000001</v>
      </c>
      <c r="M343" s="36">
        <v>439</v>
      </c>
      <c r="N343" s="36">
        <v>532</v>
      </c>
      <c r="O343" s="37">
        <f t="shared" si="8"/>
        <v>6949.277</v>
      </c>
      <c r="P343" s="30"/>
    </row>
    <row r="344" spans="1:16" ht="18.75">
      <c r="A344" s="35">
        <v>331</v>
      </c>
      <c r="B344" s="35" t="s">
        <v>188</v>
      </c>
      <c r="C344" s="45">
        <v>18.15</v>
      </c>
      <c r="D344" s="45">
        <v>18.15</v>
      </c>
      <c r="E344" s="45">
        <v>18.15</v>
      </c>
      <c r="F344" s="45">
        <v>18.15</v>
      </c>
      <c r="G344" s="45">
        <v>18.15</v>
      </c>
      <c r="H344" s="36">
        <v>18.14</v>
      </c>
      <c r="I344" s="36">
        <v>18.15</v>
      </c>
      <c r="J344" s="36">
        <v>18.15</v>
      </c>
      <c r="K344" s="36">
        <v>18.15</v>
      </c>
      <c r="L344" s="36">
        <v>18.15</v>
      </c>
      <c r="M344" s="36">
        <v>18.15</v>
      </c>
      <c r="N344" s="36">
        <v>18.15</v>
      </c>
      <c r="O344" s="37">
        <f t="shared" si="8"/>
        <v>217.79000000000002</v>
      </c>
      <c r="P344" s="30"/>
    </row>
    <row r="345" spans="1:16" ht="18.75">
      <c r="A345" s="35">
        <v>332</v>
      </c>
      <c r="B345" s="35" t="s">
        <v>370</v>
      </c>
      <c r="C345" s="45"/>
      <c r="D345" s="45"/>
      <c r="E345" s="45"/>
      <c r="F345" s="45"/>
      <c r="G345" s="45"/>
      <c r="H345" s="36"/>
      <c r="I345" s="36"/>
      <c r="J345" s="36"/>
      <c r="K345" s="36"/>
      <c r="L345" s="36"/>
      <c r="M345" s="36"/>
      <c r="N345" s="36"/>
      <c r="O345" s="37">
        <f t="shared" si="8"/>
        <v>0</v>
      </c>
      <c r="P345" s="30"/>
    </row>
    <row r="346" spans="1:16" ht="18.75">
      <c r="A346" s="35">
        <v>333</v>
      </c>
      <c r="B346" s="35" t="s">
        <v>191</v>
      </c>
      <c r="C346" s="45">
        <v>6</v>
      </c>
      <c r="D346" s="45">
        <v>6</v>
      </c>
      <c r="E346" s="45">
        <v>6</v>
      </c>
      <c r="F346" s="45">
        <v>6</v>
      </c>
      <c r="G346" s="45">
        <v>6</v>
      </c>
      <c r="H346" s="36">
        <v>6</v>
      </c>
      <c r="I346" s="36">
        <v>6</v>
      </c>
      <c r="J346" s="36">
        <v>6</v>
      </c>
      <c r="K346" s="36">
        <v>6</v>
      </c>
      <c r="L346" s="36">
        <v>6</v>
      </c>
      <c r="M346" s="36">
        <v>6</v>
      </c>
      <c r="N346" s="36">
        <v>6</v>
      </c>
      <c r="O346" s="37">
        <f t="shared" si="8"/>
        <v>72</v>
      </c>
      <c r="P346" s="30"/>
    </row>
    <row r="347" spans="1:16" ht="18.75">
      <c r="A347" s="35">
        <v>334</v>
      </c>
      <c r="B347" s="35" t="s">
        <v>238</v>
      </c>
      <c r="C347" s="45">
        <v>12</v>
      </c>
      <c r="D347" s="45">
        <v>12</v>
      </c>
      <c r="E347" s="45">
        <v>12</v>
      </c>
      <c r="F347" s="45">
        <v>12</v>
      </c>
      <c r="G347" s="45">
        <v>12</v>
      </c>
      <c r="H347" s="36">
        <v>12</v>
      </c>
      <c r="I347" s="63">
        <v>12</v>
      </c>
      <c r="J347" s="64">
        <v>10.5</v>
      </c>
      <c r="K347" s="64">
        <v>10.5</v>
      </c>
      <c r="L347" s="65">
        <v>10.5</v>
      </c>
      <c r="M347" s="65">
        <v>13.5</v>
      </c>
      <c r="N347" s="65">
        <v>12</v>
      </c>
      <c r="O347" s="37">
        <f t="shared" si="8"/>
        <v>141</v>
      </c>
      <c r="P347" s="30"/>
    </row>
    <row r="348" spans="1:16" ht="18.75">
      <c r="A348" s="35">
        <v>335</v>
      </c>
      <c r="B348" s="35" t="s">
        <v>192</v>
      </c>
      <c r="C348" s="45">
        <v>13.5</v>
      </c>
      <c r="D348" s="45">
        <v>13.5</v>
      </c>
      <c r="E348" s="45">
        <v>13.5</v>
      </c>
      <c r="F348" s="45">
        <v>13.5</v>
      </c>
      <c r="G348" s="45">
        <v>13.5</v>
      </c>
      <c r="H348" s="36">
        <v>13.5</v>
      </c>
      <c r="I348" s="63">
        <v>13.5</v>
      </c>
      <c r="J348" s="64">
        <v>13.5</v>
      </c>
      <c r="K348" s="64">
        <v>13.5</v>
      </c>
      <c r="L348" s="45">
        <v>13.5</v>
      </c>
      <c r="M348" s="45">
        <v>13.5</v>
      </c>
      <c r="N348" s="45">
        <v>13.5</v>
      </c>
      <c r="O348" s="37">
        <f t="shared" si="8"/>
        <v>162</v>
      </c>
      <c r="P348" s="30"/>
    </row>
    <row r="349" spans="1:16" ht="18.75">
      <c r="A349" s="35">
        <v>336</v>
      </c>
      <c r="B349" s="35" t="s">
        <v>356</v>
      </c>
      <c r="C349" s="45">
        <v>5.5</v>
      </c>
      <c r="D349" s="45">
        <v>5.5</v>
      </c>
      <c r="E349" s="45">
        <v>4.5</v>
      </c>
      <c r="F349" s="45">
        <v>5.5</v>
      </c>
      <c r="G349" s="45">
        <v>8.5</v>
      </c>
      <c r="H349" s="36">
        <v>13.5</v>
      </c>
      <c r="I349" s="63">
        <v>15.5</v>
      </c>
      <c r="J349" s="45">
        <v>8.5</v>
      </c>
      <c r="K349" s="64">
        <v>9.5</v>
      </c>
      <c r="L349" s="45">
        <v>8.5</v>
      </c>
      <c r="M349" s="45">
        <v>7.5</v>
      </c>
      <c r="N349" s="45">
        <v>9.5</v>
      </c>
      <c r="O349" s="37">
        <f t="shared" si="8"/>
        <v>102</v>
      </c>
      <c r="P349" s="30"/>
    </row>
    <row r="350" spans="1:16" ht="18.75">
      <c r="A350" s="35">
        <v>337</v>
      </c>
      <c r="B350" s="35" t="s">
        <v>193</v>
      </c>
      <c r="C350" s="45">
        <v>19.5</v>
      </c>
      <c r="D350" s="45">
        <v>19.5</v>
      </c>
      <c r="E350" s="45">
        <v>19.5</v>
      </c>
      <c r="F350" s="45">
        <v>21</v>
      </c>
      <c r="G350" s="45">
        <v>21</v>
      </c>
      <c r="H350" s="36">
        <v>21</v>
      </c>
      <c r="I350" s="63">
        <v>20</v>
      </c>
      <c r="J350" s="45">
        <v>22</v>
      </c>
      <c r="K350" s="64">
        <v>20</v>
      </c>
      <c r="L350" s="65">
        <v>20</v>
      </c>
      <c r="M350" s="65">
        <v>21</v>
      </c>
      <c r="N350" s="65">
        <v>20</v>
      </c>
      <c r="O350" s="37">
        <f t="shared" si="8"/>
        <v>244.5</v>
      </c>
      <c r="P350" s="30"/>
    </row>
    <row r="351" spans="1:16" ht="18.75">
      <c r="A351" s="35">
        <v>338</v>
      </c>
      <c r="B351" s="35" t="s">
        <v>194</v>
      </c>
      <c r="C351" s="45">
        <v>364</v>
      </c>
      <c r="D351" s="45">
        <v>406</v>
      </c>
      <c r="E351" s="45">
        <v>431</v>
      </c>
      <c r="F351" s="45">
        <v>366</v>
      </c>
      <c r="G351" s="45">
        <v>426</v>
      </c>
      <c r="H351" s="36">
        <v>437</v>
      </c>
      <c r="I351" s="36">
        <v>462</v>
      </c>
      <c r="J351" s="36">
        <v>436</v>
      </c>
      <c r="K351" s="36">
        <v>450</v>
      </c>
      <c r="L351" s="36">
        <v>400</v>
      </c>
      <c r="M351" s="36">
        <v>495</v>
      </c>
      <c r="N351" s="36">
        <v>382</v>
      </c>
      <c r="O351" s="37">
        <f t="shared" si="8"/>
        <v>5055</v>
      </c>
      <c r="P351" s="30"/>
    </row>
    <row r="352" spans="1:16" ht="18.75">
      <c r="A352" s="35">
        <v>339</v>
      </c>
      <c r="B352" s="35" t="s">
        <v>200</v>
      </c>
      <c r="C352" s="45">
        <v>235.567</v>
      </c>
      <c r="D352" s="45">
        <v>271.216</v>
      </c>
      <c r="E352" s="45">
        <v>309.005</v>
      </c>
      <c r="F352" s="45">
        <v>269.02</v>
      </c>
      <c r="G352" s="45">
        <v>394.754</v>
      </c>
      <c r="H352" s="36">
        <v>491.02</v>
      </c>
      <c r="I352" s="36">
        <v>439.154</v>
      </c>
      <c r="J352" s="36">
        <v>669.754</v>
      </c>
      <c r="K352" s="36">
        <v>454.02</v>
      </c>
      <c r="L352" s="36">
        <v>0</v>
      </c>
      <c r="M352" s="36">
        <v>550.21</v>
      </c>
      <c r="N352" s="36">
        <v>545.52</v>
      </c>
      <c r="O352" s="37">
        <f t="shared" si="8"/>
        <v>4629.24</v>
      </c>
      <c r="P352" s="30"/>
    </row>
    <row r="353" spans="1:16" ht="18.75">
      <c r="A353" s="35">
        <v>340</v>
      </c>
      <c r="B353" s="35" t="s">
        <v>201</v>
      </c>
      <c r="C353" s="45">
        <v>1264</v>
      </c>
      <c r="D353" s="45">
        <v>1133</v>
      </c>
      <c r="E353" s="45">
        <v>1158</v>
      </c>
      <c r="F353" s="45">
        <v>396</v>
      </c>
      <c r="G353" s="45">
        <v>1126</v>
      </c>
      <c r="H353" s="36">
        <v>1437</v>
      </c>
      <c r="I353" s="36">
        <v>1489</v>
      </c>
      <c r="J353" s="36">
        <v>1466</v>
      </c>
      <c r="K353" s="36">
        <v>1383</v>
      </c>
      <c r="L353" s="36">
        <v>1181</v>
      </c>
      <c r="M353" s="36">
        <v>1346</v>
      </c>
      <c r="N353" s="36">
        <v>1235</v>
      </c>
      <c r="O353" s="37">
        <f t="shared" si="8"/>
        <v>14614</v>
      </c>
      <c r="P353" s="30"/>
    </row>
    <row r="354" spans="1:16" ht="18.75">
      <c r="A354" s="35">
        <v>341</v>
      </c>
      <c r="B354" s="35" t="s">
        <v>202</v>
      </c>
      <c r="C354" s="45">
        <v>1186</v>
      </c>
      <c r="D354" s="45">
        <v>1032</v>
      </c>
      <c r="E354" s="45">
        <v>1068</v>
      </c>
      <c r="F354" s="45">
        <v>1095</v>
      </c>
      <c r="G354" s="45">
        <v>913</v>
      </c>
      <c r="H354" s="36">
        <v>1104</v>
      </c>
      <c r="I354" s="36">
        <v>1285</v>
      </c>
      <c r="J354" s="36">
        <v>1261</v>
      </c>
      <c r="K354" s="36">
        <v>1191</v>
      </c>
      <c r="L354" s="36">
        <v>1051</v>
      </c>
      <c r="M354" s="36">
        <v>1126</v>
      </c>
      <c r="N354" s="36">
        <v>1027</v>
      </c>
      <c r="O354" s="37">
        <f t="shared" si="8"/>
        <v>13339</v>
      </c>
      <c r="P354" s="30"/>
    </row>
    <row r="355" spans="1:16" ht="18.75">
      <c r="A355" s="35">
        <v>342</v>
      </c>
      <c r="B355" s="35" t="s">
        <v>203</v>
      </c>
      <c r="C355" s="45">
        <v>1033</v>
      </c>
      <c r="D355" s="45">
        <v>853</v>
      </c>
      <c r="E355" s="45">
        <v>912</v>
      </c>
      <c r="F355" s="45">
        <v>983</v>
      </c>
      <c r="G355" s="45">
        <v>838</v>
      </c>
      <c r="H355" s="36">
        <v>1041</v>
      </c>
      <c r="I355" s="36">
        <v>1259</v>
      </c>
      <c r="J355" s="36">
        <v>1329</v>
      </c>
      <c r="K355" s="36">
        <v>1104</v>
      </c>
      <c r="L355" s="36">
        <v>959</v>
      </c>
      <c r="M355" s="36">
        <v>1051</v>
      </c>
      <c r="N355" s="36">
        <v>938</v>
      </c>
      <c r="O355" s="37">
        <f t="shared" si="8"/>
        <v>12300</v>
      </c>
      <c r="P355" s="30"/>
    </row>
    <row r="356" spans="1:16" ht="18.75">
      <c r="A356" s="35">
        <v>343</v>
      </c>
      <c r="B356" s="35" t="s">
        <v>204</v>
      </c>
      <c r="C356" s="45">
        <v>3860.92</v>
      </c>
      <c r="D356" s="45">
        <v>3874.03</v>
      </c>
      <c r="E356" s="45">
        <v>3787.83</v>
      </c>
      <c r="F356" s="45">
        <v>3902.47</v>
      </c>
      <c r="G356" s="45">
        <v>3848.46</v>
      </c>
      <c r="H356" s="36">
        <v>3732.35</v>
      </c>
      <c r="I356" s="36">
        <v>3757.84</v>
      </c>
      <c r="J356" s="36">
        <v>3759.61</v>
      </c>
      <c r="K356" s="36">
        <v>3578.16</v>
      </c>
      <c r="L356" s="36">
        <v>3585.22</v>
      </c>
      <c r="M356" s="36">
        <v>3579.02</v>
      </c>
      <c r="N356" s="36">
        <v>3778.38</v>
      </c>
      <c r="O356" s="37">
        <f t="shared" si="8"/>
        <v>45044.28999999999</v>
      </c>
      <c r="P356" s="30"/>
    </row>
    <row r="357" spans="1:16" ht="18.75">
      <c r="A357" s="35">
        <v>344</v>
      </c>
      <c r="B357" s="35" t="s">
        <v>205</v>
      </c>
      <c r="C357" s="45">
        <v>841.717</v>
      </c>
      <c r="D357" s="45">
        <v>829.25</v>
      </c>
      <c r="E357" s="45">
        <v>548.705</v>
      </c>
      <c r="F357" s="45">
        <v>853.33</v>
      </c>
      <c r="G357" s="45">
        <v>367.75</v>
      </c>
      <c r="H357" s="36">
        <v>789.41</v>
      </c>
      <c r="I357" s="36">
        <v>858.357</v>
      </c>
      <c r="J357" s="36">
        <v>844.33</v>
      </c>
      <c r="K357" s="36">
        <v>837.31</v>
      </c>
      <c r="L357" s="36">
        <v>868.032</v>
      </c>
      <c r="M357" s="36">
        <v>719.008</v>
      </c>
      <c r="N357" s="36">
        <v>924.9</v>
      </c>
      <c r="O357" s="37">
        <f t="shared" si="8"/>
        <v>9282.099</v>
      </c>
      <c r="P357" s="30"/>
    </row>
    <row r="358" spans="1:16" ht="18.75">
      <c r="A358" s="35">
        <v>345</v>
      </c>
      <c r="B358" s="35" t="s">
        <v>195</v>
      </c>
      <c r="C358" s="45">
        <v>1171</v>
      </c>
      <c r="D358" s="45">
        <v>1462</v>
      </c>
      <c r="E358" s="45">
        <v>965.5</v>
      </c>
      <c r="F358" s="45">
        <v>1121</v>
      </c>
      <c r="G358" s="45">
        <v>1337</v>
      </c>
      <c r="H358" s="36">
        <v>1323</v>
      </c>
      <c r="I358" s="36">
        <v>1439</v>
      </c>
      <c r="J358" s="36">
        <v>1310</v>
      </c>
      <c r="K358" s="36">
        <v>1331</v>
      </c>
      <c r="L358" s="36">
        <v>1196</v>
      </c>
      <c r="M358" s="36">
        <v>1441</v>
      </c>
      <c r="N358" s="36">
        <v>1125</v>
      </c>
      <c r="O358" s="37">
        <f t="shared" si="8"/>
        <v>15221.5</v>
      </c>
      <c r="P358" s="30"/>
    </row>
    <row r="359" spans="1:16" ht="18.75">
      <c r="A359" s="35">
        <v>346</v>
      </c>
      <c r="B359" s="35" t="s">
        <v>196</v>
      </c>
      <c r="C359" s="45">
        <v>1029</v>
      </c>
      <c r="D359" s="45">
        <v>1061</v>
      </c>
      <c r="E359" s="45">
        <v>1218</v>
      </c>
      <c r="F359" s="45">
        <v>1138</v>
      </c>
      <c r="G359" s="45">
        <v>1162</v>
      </c>
      <c r="H359" s="36">
        <v>1194</v>
      </c>
      <c r="I359" s="36">
        <v>1416</v>
      </c>
      <c r="J359" s="36">
        <v>1396</v>
      </c>
      <c r="K359" s="36">
        <v>1405</v>
      </c>
      <c r="L359" s="36">
        <v>1246</v>
      </c>
      <c r="M359" s="36">
        <v>1304</v>
      </c>
      <c r="N359" s="36">
        <v>970</v>
      </c>
      <c r="O359" s="37">
        <f t="shared" si="8"/>
        <v>14539</v>
      </c>
      <c r="P359" s="30"/>
    </row>
    <row r="360" spans="1:16" ht="18.75">
      <c r="A360" s="35">
        <v>347</v>
      </c>
      <c r="B360" s="35" t="s">
        <v>197</v>
      </c>
      <c r="C360" s="45">
        <v>270.508</v>
      </c>
      <c r="D360" s="45">
        <v>330.996</v>
      </c>
      <c r="E360" s="45">
        <v>319.797</v>
      </c>
      <c r="F360" s="45">
        <v>296.81</v>
      </c>
      <c r="G360" s="45">
        <v>329.637</v>
      </c>
      <c r="H360" s="36">
        <v>353.81</v>
      </c>
      <c r="I360" s="36">
        <v>381.637</v>
      </c>
      <c r="J360" s="36">
        <v>402.637</v>
      </c>
      <c r="K360" s="36">
        <v>398.81</v>
      </c>
      <c r="L360" s="36">
        <v>338.637</v>
      </c>
      <c r="M360" s="36">
        <v>358.81</v>
      </c>
      <c r="N360" s="36">
        <v>283.539</v>
      </c>
      <c r="O360" s="37">
        <f t="shared" si="8"/>
        <v>4065.6279999999997</v>
      </c>
      <c r="P360" s="30"/>
    </row>
    <row r="361" spans="1:16" ht="18.75">
      <c r="A361" s="35">
        <v>348</v>
      </c>
      <c r="B361" s="35" t="s">
        <v>198</v>
      </c>
      <c r="C361" s="45">
        <v>928.524</v>
      </c>
      <c r="D361" s="45">
        <v>983.11</v>
      </c>
      <c r="E361" s="45">
        <v>481.68</v>
      </c>
      <c r="F361" s="45">
        <v>817.558</v>
      </c>
      <c r="G361" s="45">
        <v>1290.046</v>
      </c>
      <c r="H361" s="36">
        <v>915.68</v>
      </c>
      <c r="I361" s="36">
        <v>1025.046</v>
      </c>
      <c r="J361" s="36">
        <v>1311.946</v>
      </c>
      <c r="K361" s="36">
        <v>1117.68</v>
      </c>
      <c r="L361" s="36">
        <v>1011.146</v>
      </c>
      <c r="M361" s="36">
        <v>1400.17</v>
      </c>
      <c r="N361" s="36">
        <v>1068.06</v>
      </c>
      <c r="O361" s="37">
        <f t="shared" si="8"/>
        <v>12350.646</v>
      </c>
      <c r="P361" s="30"/>
    </row>
    <row r="362" spans="1:16" ht="18.75">
      <c r="A362" s="35">
        <v>349</v>
      </c>
      <c r="B362" s="35" t="s">
        <v>199</v>
      </c>
      <c r="C362" s="45">
        <v>358.717</v>
      </c>
      <c r="D362" s="45">
        <v>387.022</v>
      </c>
      <c r="E362" s="45">
        <v>400.151</v>
      </c>
      <c r="F362" s="45">
        <v>361.63</v>
      </c>
      <c r="G362" s="45">
        <v>438.293</v>
      </c>
      <c r="H362" s="36">
        <v>385.461</v>
      </c>
      <c r="I362" s="36">
        <v>447.084</v>
      </c>
      <c r="J362" s="36">
        <v>418.854</v>
      </c>
      <c r="K362" s="36">
        <v>457.86</v>
      </c>
      <c r="L362" s="36">
        <v>391.644</v>
      </c>
      <c r="M362" s="36">
        <v>468.72</v>
      </c>
      <c r="N362" s="36">
        <v>354.494</v>
      </c>
      <c r="O362" s="37">
        <f t="shared" si="8"/>
        <v>4869.93</v>
      </c>
      <c r="P362" s="30"/>
    </row>
    <row r="363" spans="1:16" ht="18.75">
      <c r="A363" s="35">
        <v>350</v>
      </c>
      <c r="B363" s="35" t="s">
        <v>225</v>
      </c>
      <c r="C363" s="45">
        <v>9</v>
      </c>
      <c r="D363" s="45">
        <v>9</v>
      </c>
      <c r="E363" s="45">
        <v>9</v>
      </c>
      <c r="F363" s="45">
        <v>10.5</v>
      </c>
      <c r="G363" s="45">
        <v>10.5</v>
      </c>
      <c r="H363" s="36">
        <v>10.5</v>
      </c>
      <c r="I363" s="36">
        <v>10.5</v>
      </c>
      <c r="J363" s="36">
        <v>10.5</v>
      </c>
      <c r="K363" s="36">
        <v>10.5</v>
      </c>
      <c r="L363" s="36">
        <v>10.5</v>
      </c>
      <c r="M363" s="36">
        <v>10.5</v>
      </c>
      <c r="N363" s="36">
        <v>10.5</v>
      </c>
      <c r="O363" s="37">
        <f t="shared" si="8"/>
        <v>121.5</v>
      </c>
      <c r="P363" s="30"/>
    </row>
    <row r="364" spans="1:16" ht="18.75">
      <c r="A364" s="35">
        <v>351</v>
      </c>
      <c r="B364" s="35" t="s">
        <v>226</v>
      </c>
      <c r="C364" s="45">
        <v>1224.894</v>
      </c>
      <c r="D364" s="45">
        <v>1245.872</v>
      </c>
      <c r="E364" s="45">
        <v>1361.894</v>
      </c>
      <c r="F364" s="45">
        <v>387</v>
      </c>
      <c r="G364" s="45">
        <v>1391</v>
      </c>
      <c r="H364" s="36">
        <v>1414.75</v>
      </c>
      <c r="I364" s="36">
        <v>1493</v>
      </c>
      <c r="J364" s="36">
        <v>1514</v>
      </c>
      <c r="K364" s="36">
        <v>1544</v>
      </c>
      <c r="L364" s="36">
        <v>1357</v>
      </c>
      <c r="M364" s="36">
        <v>1634</v>
      </c>
      <c r="N364" s="36">
        <v>1717</v>
      </c>
      <c r="O364" s="37">
        <f t="shared" si="8"/>
        <v>16284.41</v>
      </c>
      <c r="P364" s="30"/>
    </row>
    <row r="365" spans="1:16" ht="18.75">
      <c r="A365" s="35">
        <v>352</v>
      </c>
      <c r="B365" s="35" t="s">
        <v>235</v>
      </c>
      <c r="C365" s="45">
        <v>37</v>
      </c>
      <c r="D365" s="45">
        <v>47</v>
      </c>
      <c r="E365" s="45">
        <v>23.47</v>
      </c>
      <c r="F365" s="45">
        <v>30.87</v>
      </c>
      <c r="G365" s="45">
        <v>44.85</v>
      </c>
      <c r="H365" s="36">
        <v>44.5</v>
      </c>
      <c r="I365" s="36">
        <v>50.58</v>
      </c>
      <c r="J365" s="36">
        <v>52.58</v>
      </c>
      <c r="K365" s="36">
        <v>35.79</v>
      </c>
      <c r="L365" s="36">
        <v>39.67</v>
      </c>
      <c r="M365" s="36">
        <v>44.78</v>
      </c>
      <c r="N365" s="36">
        <v>38</v>
      </c>
      <c r="O365" s="37">
        <f t="shared" si="8"/>
        <v>489.09000000000003</v>
      </c>
      <c r="P365" s="30"/>
    </row>
    <row r="366" spans="1:16" ht="18.75">
      <c r="A366" s="35">
        <v>353</v>
      </c>
      <c r="B366" s="35" t="s">
        <v>239</v>
      </c>
      <c r="C366" s="45">
        <v>20.5</v>
      </c>
      <c r="D366" s="45">
        <v>22.5</v>
      </c>
      <c r="E366" s="45">
        <v>22.5</v>
      </c>
      <c r="F366" s="45">
        <v>23.5</v>
      </c>
      <c r="G366" s="45">
        <v>24.5</v>
      </c>
      <c r="H366" s="36">
        <v>23.5</v>
      </c>
      <c r="I366" s="36">
        <v>22.5</v>
      </c>
      <c r="J366" s="36">
        <v>17.5</v>
      </c>
      <c r="K366" s="36">
        <v>20.5</v>
      </c>
      <c r="L366" s="36">
        <v>21.5</v>
      </c>
      <c r="M366" s="36">
        <v>20.5</v>
      </c>
      <c r="N366" s="36">
        <v>20.5</v>
      </c>
      <c r="O366" s="37">
        <f t="shared" si="8"/>
        <v>260</v>
      </c>
      <c r="P366" s="30"/>
    </row>
    <row r="367" spans="1:16" ht="18.75">
      <c r="A367" s="35">
        <v>354</v>
      </c>
      <c r="B367" s="35" t="s">
        <v>206</v>
      </c>
      <c r="C367" s="45">
        <v>27</v>
      </c>
      <c r="D367" s="45">
        <v>27</v>
      </c>
      <c r="E367" s="45">
        <v>27</v>
      </c>
      <c r="F367" s="45">
        <v>27</v>
      </c>
      <c r="G367" s="45">
        <v>27</v>
      </c>
      <c r="H367" s="36">
        <v>26.99</v>
      </c>
      <c r="I367" s="36">
        <v>27</v>
      </c>
      <c r="J367" s="36">
        <v>27</v>
      </c>
      <c r="K367" s="36">
        <v>27</v>
      </c>
      <c r="L367" s="36">
        <v>25.5</v>
      </c>
      <c r="M367" s="36">
        <v>25.5</v>
      </c>
      <c r="N367" s="36">
        <v>25.5</v>
      </c>
      <c r="O367" s="37">
        <f t="shared" si="8"/>
        <v>319.49</v>
      </c>
      <c r="P367" s="30"/>
    </row>
    <row r="368" spans="1:16" ht="18.75">
      <c r="A368" s="35">
        <v>355</v>
      </c>
      <c r="B368" s="35" t="s">
        <v>387</v>
      </c>
      <c r="C368" s="45"/>
      <c r="D368" s="45"/>
      <c r="E368" s="45"/>
      <c r="F368" s="45"/>
      <c r="G368" s="45"/>
      <c r="H368" s="36"/>
      <c r="I368" s="36"/>
      <c r="J368" s="36"/>
      <c r="K368" s="36"/>
      <c r="L368" s="36"/>
      <c r="M368" s="36"/>
      <c r="N368" s="36"/>
      <c r="O368" s="37">
        <f t="shared" si="8"/>
        <v>0</v>
      </c>
      <c r="P368" s="30"/>
    </row>
    <row r="369" spans="1:16" ht="18.75">
      <c r="A369" s="35">
        <v>356</v>
      </c>
      <c r="B369" s="35" t="s">
        <v>266</v>
      </c>
      <c r="C369" s="45">
        <v>25.5</v>
      </c>
      <c r="D369" s="45">
        <v>25.5</v>
      </c>
      <c r="E369" s="45">
        <v>16.5</v>
      </c>
      <c r="F369" s="45">
        <v>16.5</v>
      </c>
      <c r="G369" s="45">
        <v>25.5</v>
      </c>
      <c r="H369" s="36">
        <v>25.5</v>
      </c>
      <c r="I369" s="36">
        <v>25.5</v>
      </c>
      <c r="J369" s="36">
        <v>30</v>
      </c>
      <c r="K369" s="36">
        <v>30</v>
      </c>
      <c r="L369" s="36">
        <v>30</v>
      </c>
      <c r="M369" s="36">
        <v>30</v>
      </c>
      <c r="N369" s="36">
        <v>30</v>
      </c>
      <c r="O369" s="37">
        <f t="shared" si="8"/>
        <v>310.5</v>
      </c>
      <c r="P369" s="30"/>
    </row>
    <row r="370" spans="1:16" ht="18.75">
      <c r="A370" s="35">
        <v>357</v>
      </c>
      <c r="B370" s="35" t="s">
        <v>207</v>
      </c>
      <c r="C370" s="45">
        <v>170</v>
      </c>
      <c r="D370" s="45">
        <v>178</v>
      </c>
      <c r="E370" s="45">
        <v>149</v>
      </c>
      <c r="F370" s="45">
        <v>95.74</v>
      </c>
      <c r="G370" s="45">
        <v>131.26</v>
      </c>
      <c r="H370" s="36">
        <v>143</v>
      </c>
      <c r="I370" s="36">
        <v>232</v>
      </c>
      <c r="J370" s="36">
        <v>168</v>
      </c>
      <c r="K370" s="36">
        <v>175</v>
      </c>
      <c r="L370" s="36">
        <v>138</v>
      </c>
      <c r="M370" s="36">
        <v>248</v>
      </c>
      <c r="N370" s="36">
        <v>406</v>
      </c>
      <c r="O370" s="37">
        <f aca="true" t="shared" si="9" ref="O370:O390">SUM(C370+D370+E370+F370+G370+H370+I370+J370+K370+L370+M370+N370)</f>
        <v>2234</v>
      </c>
      <c r="P370" s="30"/>
    </row>
    <row r="371" spans="1:16" ht="18.75">
      <c r="A371" s="35">
        <v>358</v>
      </c>
      <c r="B371" s="35" t="s">
        <v>388</v>
      </c>
      <c r="C371" s="45"/>
      <c r="D371" s="45"/>
      <c r="E371" s="45"/>
      <c r="F371" s="45"/>
      <c r="G371" s="45"/>
      <c r="H371" s="36"/>
      <c r="I371" s="36"/>
      <c r="J371" s="36"/>
      <c r="K371" s="36"/>
      <c r="L371" s="36"/>
      <c r="M371" s="36"/>
      <c r="N371" s="36"/>
      <c r="O371" s="37">
        <f t="shared" si="9"/>
        <v>0</v>
      </c>
      <c r="P371" s="30"/>
    </row>
    <row r="372" spans="1:16" ht="18.75">
      <c r="A372" s="35">
        <v>359</v>
      </c>
      <c r="B372" s="35" t="s">
        <v>389</v>
      </c>
      <c r="C372" s="45"/>
      <c r="D372" s="45"/>
      <c r="E372" s="45"/>
      <c r="F372" s="45"/>
      <c r="G372" s="45"/>
      <c r="H372" s="36"/>
      <c r="I372" s="36"/>
      <c r="J372" s="36"/>
      <c r="K372" s="36"/>
      <c r="L372" s="36"/>
      <c r="M372" s="36"/>
      <c r="N372" s="36"/>
      <c r="O372" s="37">
        <f t="shared" si="9"/>
        <v>0</v>
      </c>
      <c r="P372" s="30"/>
    </row>
    <row r="373" spans="1:16" ht="18.75">
      <c r="A373" s="35">
        <v>360</v>
      </c>
      <c r="B373" s="35" t="s">
        <v>390</v>
      </c>
      <c r="C373" s="45"/>
      <c r="D373" s="45"/>
      <c r="E373" s="45"/>
      <c r="F373" s="45"/>
      <c r="G373" s="45"/>
      <c r="H373" s="36"/>
      <c r="I373" s="36"/>
      <c r="J373" s="36"/>
      <c r="K373" s="36"/>
      <c r="L373" s="36"/>
      <c r="M373" s="36"/>
      <c r="N373" s="36"/>
      <c r="O373" s="37">
        <f t="shared" si="9"/>
        <v>0</v>
      </c>
      <c r="P373" s="30"/>
    </row>
    <row r="374" spans="1:16" ht="18.75">
      <c r="A374" s="35">
        <v>361</v>
      </c>
      <c r="B374" s="35" t="s">
        <v>217</v>
      </c>
      <c r="C374" s="45">
        <v>50.88</v>
      </c>
      <c r="D374" s="45">
        <v>50.78</v>
      </c>
      <c r="E374" s="45">
        <v>50.88</v>
      </c>
      <c r="F374" s="45">
        <v>50.88</v>
      </c>
      <c r="G374" s="45">
        <v>50.88</v>
      </c>
      <c r="H374" s="36">
        <v>50.88</v>
      </c>
      <c r="I374" s="36">
        <v>50.96</v>
      </c>
      <c r="J374" s="36">
        <v>50.88</v>
      </c>
      <c r="K374" s="36">
        <v>50.87</v>
      </c>
      <c r="L374" s="36">
        <v>50.87</v>
      </c>
      <c r="M374" s="36">
        <v>50.88</v>
      </c>
      <c r="N374" s="36">
        <v>50.88</v>
      </c>
      <c r="O374" s="37">
        <f t="shared" si="9"/>
        <v>610.52</v>
      </c>
      <c r="P374" s="30"/>
    </row>
    <row r="375" spans="1:16" ht="18.75">
      <c r="A375" s="35">
        <v>362</v>
      </c>
      <c r="B375" s="35" t="s">
        <v>218</v>
      </c>
      <c r="C375" s="45">
        <v>19</v>
      </c>
      <c r="D375" s="45">
        <v>27</v>
      </c>
      <c r="E375" s="45">
        <v>16</v>
      </c>
      <c r="F375" s="45">
        <v>15</v>
      </c>
      <c r="G375" s="45">
        <v>16</v>
      </c>
      <c r="H375" s="36">
        <v>22.99</v>
      </c>
      <c r="I375" s="36">
        <v>28.67</v>
      </c>
      <c r="J375" s="36">
        <v>17.67</v>
      </c>
      <c r="K375" s="36">
        <v>17.67</v>
      </c>
      <c r="L375" s="36">
        <v>36.44</v>
      </c>
      <c r="M375" s="36">
        <v>36.44</v>
      </c>
      <c r="N375" s="36">
        <v>40.92</v>
      </c>
      <c r="O375" s="37">
        <f t="shared" si="9"/>
        <v>293.8</v>
      </c>
      <c r="P375" s="30"/>
    </row>
    <row r="376" spans="1:16" ht="18.75">
      <c r="A376" s="35">
        <v>363</v>
      </c>
      <c r="B376" s="35" t="s">
        <v>219</v>
      </c>
      <c r="C376" s="45">
        <v>30</v>
      </c>
      <c r="D376" s="45">
        <v>27.92</v>
      </c>
      <c r="E376" s="45">
        <v>25.51</v>
      </c>
      <c r="F376" s="45">
        <v>15</v>
      </c>
      <c r="G376" s="45">
        <v>55</v>
      </c>
      <c r="H376" s="36">
        <v>49.64</v>
      </c>
      <c r="I376" s="36">
        <v>38.27</v>
      </c>
      <c r="J376" s="36">
        <v>27.17</v>
      </c>
      <c r="K376" s="36">
        <v>20</v>
      </c>
      <c r="L376" s="36">
        <v>30.08</v>
      </c>
      <c r="M376" s="36">
        <v>17.38</v>
      </c>
      <c r="N376" s="36">
        <v>21.700000000000003</v>
      </c>
      <c r="O376" s="37">
        <f t="shared" si="9"/>
        <v>357.66999999999996</v>
      </c>
      <c r="P376" s="30"/>
    </row>
    <row r="377" spans="1:16" ht="18.75">
      <c r="A377" s="35">
        <v>364</v>
      </c>
      <c r="B377" s="35" t="s">
        <v>232</v>
      </c>
      <c r="C377" s="45">
        <v>20.58</v>
      </c>
      <c r="D377" s="45">
        <v>21.23</v>
      </c>
      <c r="E377" s="45">
        <v>30.25</v>
      </c>
      <c r="F377" s="45">
        <v>53.4</v>
      </c>
      <c r="G377" s="45">
        <v>51.4</v>
      </c>
      <c r="H377" s="36">
        <v>25.1</v>
      </c>
      <c r="I377" s="36">
        <v>8.48</v>
      </c>
      <c r="J377" s="36">
        <v>9.13</v>
      </c>
      <c r="K377" s="36">
        <v>14.909999999999998</v>
      </c>
      <c r="L377" s="36">
        <v>18.39</v>
      </c>
      <c r="M377" s="36">
        <v>18</v>
      </c>
      <c r="N377" s="36">
        <v>17</v>
      </c>
      <c r="O377" s="37">
        <f t="shared" si="9"/>
        <v>287.87</v>
      </c>
      <c r="P377" s="30"/>
    </row>
    <row r="378" spans="1:16" s="74" customFormat="1" ht="18.75">
      <c r="A378" s="69">
        <v>365</v>
      </c>
      <c r="B378" s="69" t="s">
        <v>220</v>
      </c>
      <c r="C378" s="70">
        <v>28.08</v>
      </c>
      <c r="D378" s="70">
        <v>25.23</v>
      </c>
      <c r="E378" s="70">
        <v>27.42</v>
      </c>
      <c r="F378" s="70">
        <v>23.41</v>
      </c>
      <c r="G378" s="70">
        <v>14</v>
      </c>
      <c r="H378" s="71">
        <v>15</v>
      </c>
      <c r="I378" s="71">
        <v>28.85</v>
      </c>
      <c r="J378" s="71">
        <v>19.08</v>
      </c>
      <c r="K378" s="71">
        <v>17.91</v>
      </c>
      <c r="L378" s="71">
        <v>16</v>
      </c>
      <c r="M378" s="71"/>
      <c r="N378" s="71"/>
      <c r="O378" s="72">
        <f t="shared" si="9"/>
        <v>214.98</v>
      </c>
      <c r="P378" s="73"/>
    </row>
    <row r="379" spans="1:16" s="74" customFormat="1" ht="18.75">
      <c r="A379" s="69">
        <v>366</v>
      </c>
      <c r="B379" s="69" t="s">
        <v>233</v>
      </c>
      <c r="C379" s="70">
        <v>24</v>
      </c>
      <c r="D379" s="70">
        <v>22</v>
      </c>
      <c r="E379" s="70">
        <v>24</v>
      </c>
      <c r="F379" s="70">
        <v>21</v>
      </c>
      <c r="G379" s="70">
        <v>24.99</v>
      </c>
      <c r="H379" s="71">
        <v>25</v>
      </c>
      <c r="I379" s="71">
        <v>30</v>
      </c>
      <c r="J379" s="71"/>
      <c r="K379" s="71"/>
      <c r="L379" s="71"/>
      <c r="M379" s="71"/>
      <c r="N379" s="71"/>
      <c r="O379" s="72">
        <f t="shared" si="9"/>
        <v>170.99</v>
      </c>
      <c r="P379" s="75"/>
    </row>
    <row r="380" spans="1:16" s="74" customFormat="1" ht="18.75">
      <c r="A380" s="69">
        <v>367</v>
      </c>
      <c r="B380" s="69" t="s">
        <v>210</v>
      </c>
      <c r="C380" s="70">
        <v>7.17</v>
      </c>
      <c r="D380" s="70">
        <v>17.94</v>
      </c>
      <c r="E380" s="70">
        <v>4.11</v>
      </c>
      <c r="F380" s="70">
        <v>4</v>
      </c>
      <c r="G380" s="70">
        <v>5</v>
      </c>
      <c r="H380" s="71">
        <v>3</v>
      </c>
      <c r="I380" s="71">
        <v>3</v>
      </c>
      <c r="J380" s="71">
        <v>2.78</v>
      </c>
      <c r="K380" s="71">
        <v>10</v>
      </c>
      <c r="L380" s="71">
        <v>11.16</v>
      </c>
      <c r="M380" s="71">
        <v>8</v>
      </c>
      <c r="N380" s="71"/>
      <c r="O380" s="72">
        <f t="shared" si="9"/>
        <v>76.16</v>
      </c>
      <c r="P380" s="73"/>
    </row>
    <row r="381" spans="1:16" ht="18.75">
      <c r="A381" s="35">
        <v>368</v>
      </c>
      <c r="B381" s="35" t="s">
        <v>211</v>
      </c>
      <c r="C381" s="45">
        <v>32.02</v>
      </c>
      <c r="D381" s="45">
        <v>20.98</v>
      </c>
      <c r="E381" s="45">
        <v>35</v>
      </c>
      <c r="F381" s="45">
        <v>26.75</v>
      </c>
      <c r="G381" s="45">
        <v>18.55</v>
      </c>
      <c r="H381" s="36">
        <v>47.519999999999996</v>
      </c>
      <c r="I381" s="36">
        <v>61</v>
      </c>
      <c r="J381" s="36">
        <v>41</v>
      </c>
      <c r="K381" s="36">
        <v>35</v>
      </c>
      <c r="L381" s="36">
        <v>68.82</v>
      </c>
      <c r="M381" s="36">
        <v>46.72</v>
      </c>
      <c r="N381" s="36">
        <v>10.23</v>
      </c>
      <c r="O381" s="37">
        <f t="shared" si="9"/>
        <v>443.59000000000003</v>
      </c>
      <c r="P381" s="30"/>
    </row>
    <row r="382" spans="1:16" ht="18.75">
      <c r="A382" s="35">
        <v>369</v>
      </c>
      <c r="B382" s="35" t="s">
        <v>212</v>
      </c>
      <c r="C382" s="45">
        <v>36.92</v>
      </c>
      <c r="D382" s="45">
        <v>36.84</v>
      </c>
      <c r="E382" s="45">
        <v>36.92</v>
      </c>
      <c r="F382" s="45">
        <v>38.92</v>
      </c>
      <c r="G382" s="45">
        <v>37.92</v>
      </c>
      <c r="H382" s="36">
        <v>37.92</v>
      </c>
      <c r="I382" s="36">
        <v>37.99</v>
      </c>
      <c r="J382" s="36">
        <v>37.91</v>
      </c>
      <c r="K382" s="36">
        <v>38.92</v>
      </c>
      <c r="L382" s="36">
        <v>17.47</v>
      </c>
      <c r="M382" s="36">
        <v>16.48</v>
      </c>
      <c r="N382" s="36">
        <v>38.92</v>
      </c>
      <c r="O382" s="37">
        <f t="shared" si="9"/>
        <v>413.13000000000005</v>
      </c>
      <c r="P382" s="30"/>
    </row>
    <row r="383" spans="1:16" s="74" customFormat="1" ht="18.75">
      <c r="A383" s="69">
        <v>370</v>
      </c>
      <c r="B383" s="69" t="s">
        <v>213</v>
      </c>
      <c r="C383" s="70">
        <v>15</v>
      </c>
      <c r="D383" s="70">
        <v>20</v>
      </c>
      <c r="E383" s="70">
        <v>14</v>
      </c>
      <c r="F383" s="70">
        <v>12</v>
      </c>
      <c r="G383" s="70">
        <v>14</v>
      </c>
      <c r="H383" s="71">
        <v>29</v>
      </c>
      <c r="I383" s="71">
        <v>27.99</v>
      </c>
      <c r="J383" s="71">
        <v>21.67</v>
      </c>
      <c r="K383" s="71">
        <v>13.4</v>
      </c>
      <c r="L383" s="71">
        <v>15.850000000000001</v>
      </c>
      <c r="M383" s="71">
        <v>10.4</v>
      </c>
      <c r="N383" s="71">
        <v>10.67</v>
      </c>
      <c r="O383" s="72">
        <f t="shared" si="9"/>
        <v>203.98000000000002</v>
      </c>
      <c r="P383" s="73"/>
    </row>
    <row r="384" spans="1:16" ht="18.75">
      <c r="A384" s="35">
        <v>371</v>
      </c>
      <c r="B384" s="35" t="s">
        <v>214</v>
      </c>
      <c r="C384" s="45">
        <v>51.42</v>
      </c>
      <c r="D384" s="45">
        <v>51.32</v>
      </c>
      <c r="E384" s="45">
        <v>51.42</v>
      </c>
      <c r="F384" s="45">
        <v>76.32</v>
      </c>
      <c r="G384" s="45">
        <v>50.92</v>
      </c>
      <c r="H384" s="36">
        <v>53.92</v>
      </c>
      <c r="I384" s="36">
        <v>76.39999999999999</v>
      </c>
      <c r="J384" s="36">
        <v>45.91</v>
      </c>
      <c r="K384" s="36">
        <v>38.77</v>
      </c>
      <c r="L384" s="36">
        <v>31.7</v>
      </c>
      <c r="M384" s="36">
        <v>49.92</v>
      </c>
      <c r="N384" s="36">
        <v>43.07</v>
      </c>
      <c r="O384" s="37">
        <f t="shared" si="9"/>
        <v>621.09</v>
      </c>
      <c r="P384" s="30"/>
    </row>
    <row r="385" spans="1:16" ht="18.75">
      <c r="A385" s="35">
        <v>372</v>
      </c>
      <c r="B385" s="35" t="s">
        <v>215</v>
      </c>
      <c r="C385" s="45">
        <v>224</v>
      </c>
      <c r="D385" s="45">
        <v>168</v>
      </c>
      <c r="E385" s="45">
        <v>210</v>
      </c>
      <c r="F385" s="45">
        <v>206</v>
      </c>
      <c r="G385" s="45">
        <v>196</v>
      </c>
      <c r="H385" s="36">
        <v>204</v>
      </c>
      <c r="I385" s="36">
        <v>203</v>
      </c>
      <c r="J385" s="36">
        <v>212</v>
      </c>
      <c r="K385" s="36">
        <v>193</v>
      </c>
      <c r="L385" s="36">
        <v>158</v>
      </c>
      <c r="M385" s="36">
        <v>181</v>
      </c>
      <c r="N385" s="36">
        <v>190</v>
      </c>
      <c r="O385" s="37">
        <f t="shared" si="9"/>
        <v>2345</v>
      </c>
      <c r="P385" s="30"/>
    </row>
    <row r="386" spans="1:16" ht="18.75">
      <c r="A386" s="35">
        <v>373</v>
      </c>
      <c r="B386" s="35" t="s">
        <v>216</v>
      </c>
      <c r="C386" s="45">
        <v>28.44</v>
      </c>
      <c r="D386" s="45">
        <v>28.38</v>
      </c>
      <c r="E386" s="45">
        <v>28.44</v>
      </c>
      <c r="F386" s="45">
        <v>28.44</v>
      </c>
      <c r="G386" s="45">
        <v>28.44</v>
      </c>
      <c r="H386" s="36">
        <v>29.44</v>
      </c>
      <c r="I386" s="36">
        <v>29.490000000000002</v>
      </c>
      <c r="J386" s="36">
        <v>28.44</v>
      </c>
      <c r="K386" s="36">
        <v>28.43</v>
      </c>
      <c r="L386" s="36">
        <v>28.44</v>
      </c>
      <c r="M386" s="36">
        <v>28.44</v>
      </c>
      <c r="N386" s="36">
        <v>28.44</v>
      </c>
      <c r="O386" s="37">
        <f t="shared" si="9"/>
        <v>343.26</v>
      </c>
      <c r="P386" s="30"/>
    </row>
    <row r="387" spans="1:16" ht="18.75">
      <c r="A387" s="35">
        <v>374</v>
      </c>
      <c r="B387" s="35" t="s">
        <v>208</v>
      </c>
      <c r="C387" s="45">
        <v>7.5</v>
      </c>
      <c r="D387" s="45">
        <v>7.5</v>
      </c>
      <c r="E387" s="45">
        <v>7.5</v>
      </c>
      <c r="F387" s="45">
        <v>7.5</v>
      </c>
      <c r="G387" s="45">
        <v>7.5</v>
      </c>
      <c r="H387" s="36">
        <v>7.5</v>
      </c>
      <c r="I387" s="36">
        <v>7.5</v>
      </c>
      <c r="J387" s="36">
        <v>7.5</v>
      </c>
      <c r="K387" s="36">
        <v>7.5</v>
      </c>
      <c r="L387" s="36">
        <v>7.5</v>
      </c>
      <c r="M387" s="36">
        <v>7.5</v>
      </c>
      <c r="N387" s="36">
        <v>7.5</v>
      </c>
      <c r="O387" s="37">
        <f t="shared" si="9"/>
        <v>90</v>
      </c>
      <c r="P387" s="30"/>
    </row>
    <row r="388" spans="1:16" ht="18.75">
      <c r="A388" s="35">
        <v>375</v>
      </c>
      <c r="B388" s="35" t="s">
        <v>209</v>
      </c>
      <c r="C388" s="45">
        <v>18.15</v>
      </c>
      <c r="D388" s="45">
        <v>18.15</v>
      </c>
      <c r="E388" s="45">
        <v>18.15</v>
      </c>
      <c r="F388" s="45">
        <v>18.15</v>
      </c>
      <c r="G388" s="45">
        <v>18.15</v>
      </c>
      <c r="H388" s="36">
        <v>18.15</v>
      </c>
      <c r="I388" s="36">
        <v>18.15</v>
      </c>
      <c r="J388" s="36">
        <v>18.15</v>
      </c>
      <c r="K388" s="36">
        <v>18.15</v>
      </c>
      <c r="L388" s="36">
        <v>18.15</v>
      </c>
      <c r="M388" s="36">
        <v>18.15</v>
      </c>
      <c r="N388" s="36">
        <v>18.15</v>
      </c>
      <c r="O388" s="37">
        <f t="shared" si="9"/>
        <v>217.80000000000004</v>
      </c>
      <c r="P388" s="30"/>
    </row>
    <row r="389" spans="1:16" ht="18.75">
      <c r="A389" s="35">
        <v>376</v>
      </c>
      <c r="B389" s="35" t="s">
        <v>395</v>
      </c>
      <c r="C389" s="45"/>
      <c r="D389" s="45"/>
      <c r="E389" s="45"/>
      <c r="F389" s="45"/>
      <c r="G389" s="45"/>
      <c r="H389" s="36"/>
      <c r="I389" s="36"/>
      <c r="J389" s="36"/>
      <c r="K389" s="36"/>
      <c r="L389" s="36">
        <v>249</v>
      </c>
      <c r="M389" s="36">
        <v>162</v>
      </c>
      <c r="N389" s="36">
        <v>205</v>
      </c>
      <c r="O389" s="37">
        <f t="shared" si="9"/>
        <v>616</v>
      </c>
      <c r="P389" s="30"/>
    </row>
    <row r="390" spans="1:16" ht="18.75">
      <c r="A390" s="35">
        <v>377</v>
      </c>
      <c r="B390" s="35" t="s">
        <v>396</v>
      </c>
      <c r="C390" s="45"/>
      <c r="D390" s="45"/>
      <c r="E390" s="45"/>
      <c r="F390" s="45"/>
      <c r="G390" s="45"/>
      <c r="H390" s="36"/>
      <c r="I390" s="36"/>
      <c r="J390" s="36"/>
      <c r="K390" s="36"/>
      <c r="L390" s="36"/>
      <c r="M390" s="36">
        <v>1428</v>
      </c>
      <c r="N390" s="36">
        <v>423</v>
      </c>
      <c r="O390" s="37">
        <f t="shared" si="9"/>
        <v>1851</v>
      </c>
      <c r="P390" s="30"/>
    </row>
    <row r="391" spans="3:14" ht="15">
      <c r="C391" s="57">
        <f>SUM(C14:C388)</f>
        <v>91709.965</v>
      </c>
      <c r="D391" s="57">
        <f aca="true" t="shared" si="10" ref="D391:J391">SUM(D14:D388)</f>
        <v>85786.817</v>
      </c>
      <c r="E391" s="57">
        <f t="shared" si="10"/>
        <v>86027.22199999998</v>
      </c>
      <c r="F391" s="57">
        <f t="shared" si="10"/>
        <v>82803.09900000002</v>
      </c>
      <c r="G391" s="57">
        <f t="shared" si="10"/>
        <v>85832.19100000002</v>
      </c>
      <c r="H391" s="57">
        <f t="shared" si="10"/>
        <v>96324.506</v>
      </c>
      <c r="I391" s="57">
        <f t="shared" si="10"/>
        <v>97521.433</v>
      </c>
      <c r="J391" s="57">
        <f t="shared" si="10"/>
        <v>95607.712</v>
      </c>
      <c r="K391" s="57">
        <f>SUM(K14:K388)</f>
        <v>96241.02399999998</v>
      </c>
      <c r="L391" s="57">
        <f>SUM(L14:L390)</f>
        <v>88064.73399999998</v>
      </c>
      <c r="M391" s="57">
        <f>SUM(M14:M390)</f>
        <v>93164.80899999998</v>
      </c>
      <c r="N391" s="57">
        <f>SUM(N14:N390)</f>
        <v>87069.65599999997</v>
      </c>
    </row>
    <row r="392" spans="4:13" ht="15">
      <c r="D392" s="67"/>
      <c r="G392" s="57"/>
      <c r="H392" s="68"/>
      <c r="M392" s="68">
        <f>93275.809-M391</f>
        <v>111.00000000001455</v>
      </c>
    </row>
    <row r="393" ht="15">
      <c r="L393" s="68"/>
    </row>
  </sheetData>
  <sheetProtection/>
  <autoFilter ref="A13:CI388">
    <sortState ref="A14:CI393">
      <sortCondition sortBy="value" ref="B14:B393"/>
    </sortState>
  </autoFilter>
  <mergeCells count="1">
    <mergeCell ref="P5:P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17-3kommer</dc:creator>
  <cp:keywords/>
  <dc:description/>
  <cp:lastModifiedBy>Татьяна Агапитова</cp:lastModifiedBy>
  <cp:lastPrinted>2021-03-02T09:11:21Z</cp:lastPrinted>
  <dcterms:created xsi:type="dcterms:W3CDTF">2009-02-09T07:08:39Z</dcterms:created>
  <dcterms:modified xsi:type="dcterms:W3CDTF">2022-01-13T13:15:43Z</dcterms:modified>
  <cp:category/>
  <cp:version/>
  <cp:contentType/>
  <cp:contentStatus/>
</cp:coreProperties>
</file>